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/>
  <bookViews>
    <workbookView xWindow="0" yWindow="0" windowWidth="16380" windowHeight="8190" tabRatio="341"/>
  </bookViews>
  <sheets>
    <sheet name="Количественные результаты" sheetId="1" r:id="rId1"/>
    <sheet name="Результаты опросов" sheetId="2" r:id="rId2"/>
    <sheet name="Контрольные мероприятия" sheetId="3" r:id="rId3"/>
  </sheets>
  <calcPr calcId="14562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76" i="1" l="1"/>
  <c r="AI76" i="1"/>
  <c r="AB76" i="1"/>
  <c r="Q76" i="1"/>
  <c r="D76" i="1" s="1"/>
  <c r="F76" i="1"/>
  <c r="E76" i="1"/>
  <c r="C76" i="1"/>
  <c r="AN80" i="1"/>
  <c r="AI80" i="1"/>
  <c r="AB80" i="1"/>
  <c r="Q80" i="1"/>
  <c r="D80" i="1" s="1"/>
  <c r="F80" i="1"/>
  <c r="E80" i="1"/>
  <c r="C80" i="1"/>
  <c r="AN97" i="1"/>
  <c r="AI97" i="1"/>
  <c r="AB97" i="1"/>
  <c r="Q97" i="1"/>
  <c r="F97" i="1"/>
  <c r="D97" i="1"/>
  <c r="AN51" i="1"/>
  <c r="AI51" i="1"/>
  <c r="AB51" i="1"/>
  <c r="Q51" i="1"/>
  <c r="D51" i="1" s="1"/>
  <c r="F51" i="1"/>
  <c r="E51" i="1"/>
  <c r="C51" i="1" s="1"/>
  <c r="AN96" i="1"/>
  <c r="AI96" i="1"/>
  <c r="AB96" i="1"/>
  <c r="Q96" i="1"/>
  <c r="F96" i="1"/>
  <c r="E96" i="1" s="1"/>
  <c r="C96" i="1" s="1"/>
  <c r="AN66" i="1"/>
  <c r="AI66" i="1"/>
  <c r="AB66" i="1"/>
  <c r="Q66" i="1"/>
  <c r="D66" i="1" s="1"/>
  <c r="F66" i="1"/>
  <c r="E66" i="1"/>
  <c r="C66" i="1" s="1"/>
  <c r="AN95" i="1"/>
  <c r="AI95" i="1"/>
  <c r="AB95" i="1"/>
  <c r="Q95" i="1"/>
  <c r="F95" i="1"/>
  <c r="E95" i="1" s="1"/>
  <c r="C95" i="1" s="1"/>
  <c r="AN61" i="1"/>
  <c r="AI61" i="1"/>
  <c r="AB61" i="1"/>
  <c r="Q61" i="1"/>
  <c r="D61" i="1" s="1"/>
  <c r="F61" i="1"/>
  <c r="E61" i="1"/>
  <c r="C61" i="1" s="1"/>
  <c r="AN27" i="1"/>
  <c r="AI27" i="1"/>
  <c r="AB27" i="1"/>
  <c r="Q27" i="1"/>
  <c r="F27" i="1"/>
  <c r="E27" i="1" s="1"/>
  <c r="C27" i="1" s="1"/>
  <c r="AN38" i="1"/>
  <c r="AI38" i="1"/>
  <c r="AB38" i="1"/>
  <c r="Q38" i="1"/>
  <c r="D38" i="1" s="1"/>
  <c r="F38" i="1"/>
  <c r="E38" i="1"/>
  <c r="C38" i="1"/>
  <c r="AN73" i="1"/>
  <c r="AI73" i="1"/>
  <c r="AB73" i="1"/>
  <c r="Q73" i="1"/>
  <c r="D73" i="1" s="1"/>
  <c r="F73" i="1"/>
  <c r="E73" i="1"/>
  <c r="C73" i="1"/>
  <c r="AN68" i="1"/>
  <c r="AI68" i="1"/>
  <c r="AB68" i="1"/>
  <c r="Q68" i="1"/>
  <c r="F68" i="1"/>
  <c r="D68" i="1"/>
  <c r="AN94" i="1"/>
  <c r="AI94" i="1"/>
  <c r="AB94" i="1"/>
  <c r="Q94" i="1"/>
  <c r="F94" i="1"/>
  <c r="D94" i="1"/>
  <c r="AN93" i="1"/>
  <c r="AI93" i="1"/>
  <c r="AB93" i="1"/>
  <c r="Q93" i="1"/>
  <c r="F93" i="1"/>
  <c r="D93" i="1"/>
  <c r="AN49" i="1"/>
  <c r="AI49" i="1"/>
  <c r="AB49" i="1"/>
  <c r="Q49" i="1"/>
  <c r="F49" i="1"/>
  <c r="D49" i="1"/>
  <c r="AN15" i="1"/>
  <c r="AI15" i="1"/>
  <c r="AB15" i="1"/>
  <c r="Q15" i="1"/>
  <c r="F15" i="1"/>
  <c r="D15" i="1"/>
  <c r="AN17" i="1"/>
  <c r="AI17" i="1"/>
  <c r="AB17" i="1"/>
  <c r="Q17" i="1"/>
  <c r="F17" i="1"/>
  <c r="D17" i="1"/>
  <c r="AN92" i="1"/>
  <c r="AI92" i="1"/>
  <c r="AB92" i="1"/>
  <c r="Q92" i="1"/>
  <c r="F92" i="1"/>
  <c r="D92" i="1"/>
  <c r="AN64" i="1"/>
  <c r="AI64" i="1"/>
  <c r="AB64" i="1"/>
  <c r="Q64" i="1"/>
  <c r="F64" i="1"/>
  <c r="D64" i="1"/>
  <c r="AN18" i="1"/>
  <c r="AI18" i="1"/>
  <c r="AB18" i="1"/>
  <c r="Q18" i="1"/>
  <c r="F18" i="1"/>
  <c r="D18" i="1"/>
  <c r="AN35" i="1"/>
  <c r="AI35" i="1"/>
  <c r="AB35" i="1"/>
  <c r="Q35" i="1"/>
  <c r="F35" i="1"/>
  <c r="D35" i="1"/>
  <c r="AN32" i="1"/>
  <c r="AI32" i="1"/>
  <c r="AB32" i="1"/>
  <c r="Q32" i="1"/>
  <c r="F32" i="1"/>
  <c r="D32" i="1"/>
  <c r="AN75" i="1"/>
  <c r="AI75" i="1"/>
  <c r="AB75" i="1"/>
  <c r="Q75" i="1"/>
  <c r="F75" i="1"/>
  <c r="D75" i="1"/>
  <c r="AN91" i="1"/>
  <c r="AI91" i="1"/>
  <c r="AB91" i="1"/>
  <c r="Q91" i="1"/>
  <c r="F91" i="1"/>
  <c r="D91" i="1"/>
  <c r="AN40" i="1"/>
  <c r="AI40" i="1"/>
  <c r="AB40" i="1"/>
  <c r="Q40" i="1"/>
  <c r="F40" i="1"/>
  <c r="D40" i="1"/>
  <c r="AN90" i="1"/>
  <c r="AI90" i="1"/>
  <c r="AB90" i="1"/>
  <c r="Q90" i="1"/>
  <c r="F90" i="1"/>
  <c r="D90" i="1"/>
  <c r="AN54" i="1"/>
  <c r="AI54" i="1"/>
  <c r="AB54" i="1"/>
  <c r="Q54" i="1"/>
  <c r="F54" i="1"/>
  <c r="D54" i="1"/>
  <c r="AN60" i="1"/>
  <c r="AI60" i="1"/>
  <c r="AB60" i="1"/>
  <c r="Q60" i="1"/>
  <c r="F60" i="1"/>
  <c r="D60" i="1"/>
  <c r="AN28" i="1"/>
  <c r="AI28" i="1"/>
  <c r="AB28" i="1"/>
  <c r="Q28" i="1"/>
  <c r="F28" i="1"/>
  <c r="D28" i="1"/>
  <c r="AN89" i="1"/>
  <c r="AI89" i="1"/>
  <c r="AB89" i="1"/>
  <c r="Q89" i="1"/>
  <c r="F89" i="1"/>
  <c r="D89" i="1"/>
  <c r="AN59" i="1"/>
  <c r="AI59" i="1"/>
  <c r="AB59" i="1"/>
  <c r="Q59" i="1"/>
  <c r="F59" i="1"/>
  <c r="D59" i="1"/>
  <c r="AN16" i="1"/>
  <c r="AI16" i="1"/>
  <c r="AB16" i="1"/>
  <c r="Q16" i="1"/>
  <c r="F16" i="1"/>
  <c r="D16" i="1"/>
  <c r="AN25" i="1"/>
  <c r="AI25" i="1"/>
  <c r="AB25" i="1"/>
  <c r="Q25" i="1"/>
  <c r="F25" i="1"/>
  <c r="D25" i="1"/>
  <c r="AN88" i="1"/>
  <c r="AI88" i="1"/>
  <c r="AB88" i="1"/>
  <c r="Q88" i="1"/>
  <c r="F88" i="1"/>
  <c r="D88" i="1"/>
  <c r="AN30" i="1"/>
  <c r="AI30" i="1"/>
  <c r="AB30" i="1"/>
  <c r="Q30" i="1"/>
  <c r="F30" i="1"/>
  <c r="D30" i="1"/>
  <c r="AN47" i="1"/>
  <c r="AI47" i="1"/>
  <c r="AB47" i="1"/>
  <c r="Q47" i="1"/>
  <c r="F47" i="1"/>
  <c r="D47" i="1"/>
  <c r="AN24" i="1"/>
  <c r="AI24" i="1"/>
  <c r="AB24" i="1"/>
  <c r="Q24" i="1"/>
  <c r="F24" i="1"/>
  <c r="D24" i="1"/>
  <c r="AN19" i="1"/>
  <c r="AI19" i="1"/>
  <c r="AB19" i="1"/>
  <c r="Q19" i="1"/>
  <c r="F19" i="1"/>
  <c r="D19" i="1"/>
  <c r="AN23" i="1"/>
  <c r="AI23" i="1"/>
  <c r="AB23" i="1"/>
  <c r="Q23" i="1"/>
  <c r="F23" i="1"/>
  <c r="D23" i="1"/>
  <c r="AN72" i="1"/>
  <c r="AI72" i="1"/>
  <c r="AB72" i="1"/>
  <c r="Q72" i="1"/>
  <c r="F72" i="1"/>
  <c r="D72" i="1"/>
  <c r="AN14" i="1"/>
  <c r="AI14" i="1"/>
  <c r="AB14" i="1"/>
  <c r="Q14" i="1"/>
  <c r="F14" i="1"/>
  <c r="D14" i="1"/>
  <c r="AN87" i="1"/>
  <c r="AI87" i="1"/>
  <c r="AB87" i="1"/>
  <c r="Q87" i="1"/>
  <c r="F87" i="1"/>
  <c r="D87" i="1"/>
  <c r="AN70" i="1"/>
  <c r="AI70" i="1"/>
  <c r="AB70" i="1"/>
  <c r="Q70" i="1"/>
  <c r="F70" i="1"/>
  <c r="D70" i="1"/>
  <c r="AN45" i="1"/>
  <c r="AI45" i="1"/>
  <c r="AB45" i="1"/>
  <c r="Q45" i="1"/>
  <c r="F45" i="1"/>
  <c r="D45" i="1"/>
  <c r="AN31" i="1"/>
  <c r="AI31" i="1"/>
  <c r="AB31" i="1"/>
  <c r="Q31" i="1"/>
  <c r="F31" i="1"/>
  <c r="D31" i="1"/>
  <c r="AN57" i="1"/>
  <c r="AI57" i="1"/>
  <c r="AB57" i="1"/>
  <c r="Q57" i="1"/>
  <c r="F57" i="1"/>
  <c r="D57" i="1"/>
  <c r="AN53" i="1"/>
  <c r="AI53" i="1"/>
  <c r="AB53" i="1"/>
  <c r="Q53" i="1"/>
  <c r="F53" i="1"/>
  <c r="AN41" i="1"/>
  <c r="AI41" i="1"/>
  <c r="AB41" i="1"/>
  <c r="Q41" i="1"/>
  <c r="F41" i="1"/>
  <c r="E41" i="1" s="1"/>
  <c r="C41" i="1" s="1"/>
  <c r="AN74" i="1"/>
  <c r="AI74" i="1"/>
  <c r="AB74" i="1"/>
  <c r="Q74" i="1"/>
  <c r="F74" i="1"/>
  <c r="AN20" i="1"/>
  <c r="AI20" i="1"/>
  <c r="AB20" i="1"/>
  <c r="Q20" i="1"/>
  <c r="F20" i="1"/>
  <c r="E20" i="1" s="1"/>
  <c r="C20" i="1" s="1"/>
  <c r="AN78" i="1"/>
  <c r="AI78" i="1"/>
  <c r="AB78" i="1"/>
  <c r="Q78" i="1"/>
  <c r="F78" i="1"/>
  <c r="AN46" i="1"/>
  <c r="AI46" i="1"/>
  <c r="AB46" i="1"/>
  <c r="Q46" i="1"/>
  <c r="F46" i="1"/>
  <c r="E46" i="1" s="1"/>
  <c r="C46" i="1" s="1"/>
  <c r="AN56" i="1"/>
  <c r="AI56" i="1"/>
  <c r="AB56" i="1"/>
  <c r="Q56" i="1"/>
  <c r="F56" i="1"/>
  <c r="AN29" i="1"/>
  <c r="AI29" i="1"/>
  <c r="AB29" i="1"/>
  <c r="Q29" i="1"/>
  <c r="D29" i="1" s="1"/>
  <c r="F29" i="1"/>
  <c r="E29" i="1"/>
  <c r="C29" i="1" s="1"/>
  <c r="AN86" i="1"/>
  <c r="AI86" i="1"/>
  <c r="AB86" i="1"/>
  <c r="Q86" i="1"/>
  <c r="F86" i="1"/>
  <c r="E86" i="1" s="1"/>
  <c r="C86" i="1" s="1"/>
  <c r="AN52" i="1"/>
  <c r="AI52" i="1"/>
  <c r="AB52" i="1"/>
  <c r="Q52" i="1"/>
  <c r="D52" i="1" s="1"/>
  <c r="F52" i="1"/>
  <c r="E52" i="1"/>
  <c r="C52" i="1" s="1"/>
  <c r="AN85" i="1"/>
  <c r="AI85" i="1"/>
  <c r="AB85" i="1"/>
  <c r="Q85" i="1"/>
  <c r="F85" i="1"/>
  <c r="E85" i="1" s="1"/>
  <c r="C85" i="1" s="1"/>
  <c r="AN63" i="1"/>
  <c r="AI63" i="1"/>
  <c r="AB63" i="1"/>
  <c r="Q63" i="1"/>
  <c r="D63" i="1" s="1"/>
  <c r="F63" i="1"/>
  <c r="E63" i="1"/>
  <c r="C63" i="1" s="1"/>
  <c r="AN36" i="1"/>
  <c r="AI36" i="1"/>
  <c r="AB36" i="1"/>
  <c r="Q36" i="1"/>
  <c r="F36" i="1"/>
  <c r="E36" i="1" s="1"/>
  <c r="C36" i="1" s="1"/>
  <c r="AN55" i="1"/>
  <c r="AI55" i="1"/>
  <c r="AB55" i="1"/>
  <c r="Q55" i="1"/>
  <c r="D55" i="1" s="1"/>
  <c r="F55" i="1"/>
  <c r="E55" i="1"/>
  <c r="C55" i="1" s="1"/>
  <c r="AN62" i="1"/>
  <c r="AI62" i="1"/>
  <c r="AB62" i="1"/>
  <c r="Q62" i="1"/>
  <c r="F62" i="1"/>
  <c r="E62" i="1" s="1"/>
  <c r="C62" i="1" s="1"/>
  <c r="AN67" i="1"/>
  <c r="AI67" i="1"/>
  <c r="AB67" i="1"/>
  <c r="Q67" i="1"/>
  <c r="D67" i="1" s="1"/>
  <c r="F67" i="1"/>
  <c r="E67" i="1"/>
  <c r="C67" i="1" s="1"/>
  <c r="AN44" i="1"/>
  <c r="AI44" i="1"/>
  <c r="AB44" i="1"/>
  <c r="Q44" i="1"/>
  <c r="F44" i="1"/>
  <c r="E44" i="1" s="1"/>
  <c r="C44" i="1" s="1"/>
  <c r="AN26" i="1"/>
  <c r="AI26" i="1"/>
  <c r="AB26" i="1"/>
  <c r="Q26" i="1"/>
  <c r="D26" i="1" s="1"/>
  <c r="F26" i="1"/>
  <c r="E26" i="1"/>
  <c r="C26" i="1" s="1"/>
  <c r="AN37" i="1"/>
  <c r="AI37" i="1"/>
  <c r="AB37" i="1"/>
  <c r="Q37" i="1"/>
  <c r="F37" i="1"/>
  <c r="E37" i="1" s="1"/>
  <c r="C37" i="1" s="1"/>
  <c r="AN48" i="1"/>
  <c r="AI48" i="1"/>
  <c r="AB48" i="1"/>
  <c r="Q48" i="1"/>
  <c r="D48" i="1" s="1"/>
  <c r="F48" i="1"/>
  <c r="E48" i="1"/>
  <c r="C48" i="1" s="1"/>
  <c r="AN22" i="1"/>
  <c r="AI22" i="1"/>
  <c r="AB22" i="1"/>
  <c r="Q22" i="1"/>
  <c r="D22" i="1" s="1"/>
  <c r="F22" i="1"/>
  <c r="E22" i="1"/>
  <c r="C22" i="1" s="1"/>
  <c r="AN43" i="1"/>
  <c r="AI43" i="1"/>
  <c r="AB43" i="1"/>
  <c r="Q43" i="1"/>
  <c r="D43" i="1" s="1"/>
  <c r="F43" i="1"/>
  <c r="E43" i="1"/>
  <c r="C43" i="1" s="1"/>
  <c r="AN42" i="1"/>
  <c r="AI42" i="1"/>
  <c r="AB42" i="1"/>
  <c r="Q42" i="1"/>
  <c r="D42" i="1" s="1"/>
  <c r="F42" i="1"/>
  <c r="E42" i="1"/>
  <c r="C42" i="1" s="1"/>
  <c r="AN65" i="1"/>
  <c r="AI65" i="1"/>
  <c r="AB65" i="1"/>
  <c r="Q65" i="1"/>
  <c r="D65" i="1" s="1"/>
  <c r="F65" i="1"/>
  <c r="E65" i="1"/>
  <c r="C65" i="1" s="1"/>
  <c r="AN21" i="1"/>
  <c r="AI21" i="1"/>
  <c r="AB21" i="1"/>
  <c r="Q21" i="1"/>
  <c r="D21" i="1" s="1"/>
  <c r="F21" i="1"/>
  <c r="AN39" i="1"/>
  <c r="AI39" i="1"/>
  <c r="AB39" i="1"/>
  <c r="Q39" i="1"/>
  <c r="F39" i="1"/>
  <c r="E39" i="1" s="1"/>
  <c r="C39" i="1" s="1"/>
  <c r="AN33" i="1"/>
  <c r="AI33" i="1"/>
  <c r="AB33" i="1"/>
  <c r="Q33" i="1"/>
  <c r="F33" i="1"/>
  <c r="E33" i="1" s="1"/>
  <c r="C33" i="1" s="1"/>
  <c r="AN34" i="1"/>
  <c r="AI34" i="1"/>
  <c r="AB34" i="1"/>
  <c r="Q34" i="1"/>
  <c r="F34" i="1"/>
  <c r="E34" i="1" s="1"/>
  <c r="C34" i="1" s="1"/>
  <c r="AN71" i="1"/>
  <c r="AI71" i="1"/>
  <c r="AB71" i="1"/>
  <c r="Q71" i="1"/>
  <c r="F71" i="1"/>
  <c r="E71" i="1" s="1"/>
  <c r="C71" i="1" s="1"/>
  <c r="AN79" i="1"/>
  <c r="AI79" i="1"/>
  <c r="AB79" i="1"/>
  <c r="Q79" i="1"/>
  <c r="F79" i="1"/>
  <c r="AN69" i="1"/>
  <c r="AI69" i="1"/>
  <c r="AB69" i="1"/>
  <c r="Q69" i="1"/>
  <c r="F69" i="1"/>
  <c r="E69" i="1" s="1"/>
  <c r="C69" i="1" s="1"/>
  <c r="AN84" i="1"/>
  <c r="AI84" i="1"/>
  <c r="AB84" i="1"/>
  <c r="Q84" i="1"/>
  <c r="F84" i="1"/>
  <c r="E84" i="1" s="1"/>
  <c r="C84" i="1" s="1"/>
  <c r="AN83" i="1"/>
  <c r="AI83" i="1"/>
  <c r="AB83" i="1"/>
  <c r="Q83" i="1"/>
  <c r="D83" i="1" s="1"/>
  <c r="F83" i="1"/>
  <c r="E83" i="1"/>
  <c r="C83" i="1" s="1"/>
  <c r="AN58" i="1"/>
  <c r="AI58" i="1"/>
  <c r="AB58" i="1"/>
  <c r="Q58" i="1"/>
  <c r="E58" i="1" s="1"/>
  <c r="C58" i="1" s="1"/>
  <c r="F58" i="1"/>
  <c r="AN82" i="1"/>
  <c r="AI82" i="1"/>
  <c r="AB82" i="1"/>
  <c r="Q82" i="1"/>
  <c r="F82" i="1"/>
  <c r="E82" i="1" s="1"/>
  <c r="C82" i="1" s="1"/>
  <c r="AN81" i="1"/>
  <c r="AI81" i="1"/>
  <c r="AB81" i="1"/>
  <c r="Q81" i="1"/>
  <c r="F81" i="1"/>
  <c r="E81" i="1" s="1"/>
  <c r="C81" i="1" s="1"/>
  <c r="AN13" i="1"/>
  <c r="AI13" i="1"/>
  <c r="AB13" i="1"/>
  <c r="Q13" i="1"/>
  <c r="F13" i="1"/>
  <c r="E13" i="1" s="1"/>
  <c r="C13" i="1" s="1"/>
  <c r="AN50" i="1"/>
  <c r="AI50" i="1"/>
  <c r="AB50" i="1"/>
  <c r="Q50" i="1"/>
  <c r="F50" i="1"/>
  <c r="E50" i="1" s="1"/>
  <c r="C50" i="1" s="1"/>
  <c r="AN77" i="1"/>
  <c r="AI77" i="1"/>
  <c r="AB77" i="1"/>
  <c r="Q77" i="1"/>
  <c r="F77" i="1"/>
  <c r="E77" i="1" s="1"/>
  <c r="C77" i="1" s="1"/>
  <c r="AN12" i="1"/>
  <c r="AI12" i="1"/>
  <c r="AB12" i="1"/>
  <c r="Q12" i="1"/>
  <c r="D12" i="1" s="1"/>
  <c r="F12" i="1"/>
  <c r="E12" i="1"/>
  <c r="C12" i="1" s="1"/>
  <c r="E79" i="1" l="1"/>
  <c r="C79" i="1" s="1"/>
  <c r="D77" i="1"/>
  <c r="D50" i="1"/>
  <c r="D13" i="1"/>
  <c r="D81" i="1"/>
  <c r="D82" i="1"/>
  <c r="D84" i="1"/>
  <c r="D69" i="1"/>
  <c r="D79" i="1"/>
  <c r="D71" i="1"/>
  <c r="D34" i="1"/>
  <c r="D33" i="1"/>
  <c r="D39" i="1"/>
  <c r="D37" i="1"/>
  <c r="D44" i="1"/>
  <c r="D62" i="1"/>
  <c r="D36" i="1"/>
  <c r="D85" i="1"/>
  <c r="D86" i="1"/>
  <c r="E56" i="1"/>
  <c r="C56" i="1" s="1"/>
  <c r="E78" i="1"/>
  <c r="C78" i="1" s="1"/>
  <c r="E74" i="1"/>
  <c r="C74" i="1" s="1"/>
  <c r="E53" i="1"/>
  <c r="C53" i="1" s="1"/>
  <c r="E57" i="1"/>
  <c r="C57" i="1" s="1"/>
  <c r="E31" i="1"/>
  <c r="C31" i="1" s="1"/>
  <c r="E45" i="1"/>
  <c r="C45" i="1" s="1"/>
  <c r="E70" i="1"/>
  <c r="C70" i="1" s="1"/>
  <c r="E87" i="1"/>
  <c r="C87" i="1" s="1"/>
  <c r="E14" i="1"/>
  <c r="C14" i="1" s="1"/>
  <c r="E72" i="1"/>
  <c r="C72" i="1" s="1"/>
  <c r="E23" i="1"/>
  <c r="C23" i="1" s="1"/>
  <c r="E19" i="1"/>
  <c r="C19" i="1" s="1"/>
  <c r="E24" i="1"/>
  <c r="C24" i="1" s="1"/>
  <c r="E47" i="1"/>
  <c r="C47" i="1" s="1"/>
  <c r="E30" i="1"/>
  <c r="C30" i="1" s="1"/>
  <c r="E88" i="1"/>
  <c r="C88" i="1" s="1"/>
  <c r="E25" i="1"/>
  <c r="C25" i="1" s="1"/>
  <c r="E16" i="1"/>
  <c r="C16" i="1" s="1"/>
  <c r="E59" i="1"/>
  <c r="C59" i="1" s="1"/>
  <c r="E89" i="1"/>
  <c r="C89" i="1" s="1"/>
  <c r="E28" i="1"/>
  <c r="C28" i="1" s="1"/>
  <c r="E60" i="1"/>
  <c r="C60" i="1" s="1"/>
  <c r="E54" i="1"/>
  <c r="C54" i="1" s="1"/>
  <c r="E90" i="1"/>
  <c r="C90" i="1" s="1"/>
  <c r="E40" i="1"/>
  <c r="C40" i="1" s="1"/>
  <c r="E91" i="1"/>
  <c r="C91" i="1" s="1"/>
  <c r="E75" i="1"/>
  <c r="C75" i="1" s="1"/>
  <c r="E32" i="1"/>
  <c r="C32" i="1" s="1"/>
  <c r="E35" i="1"/>
  <c r="C35" i="1" s="1"/>
  <c r="E18" i="1"/>
  <c r="C18" i="1" s="1"/>
  <c r="E64" i="1"/>
  <c r="C64" i="1" s="1"/>
  <c r="E92" i="1"/>
  <c r="C92" i="1" s="1"/>
  <c r="E17" i="1"/>
  <c r="C17" i="1" s="1"/>
  <c r="E15" i="1"/>
  <c r="C15" i="1" s="1"/>
  <c r="E49" i="1"/>
  <c r="C49" i="1" s="1"/>
  <c r="E93" i="1"/>
  <c r="C93" i="1" s="1"/>
  <c r="E94" i="1"/>
  <c r="C94" i="1" s="1"/>
  <c r="E68" i="1"/>
  <c r="C68" i="1" s="1"/>
  <c r="D27" i="1"/>
  <c r="D95" i="1"/>
  <c r="D96" i="1"/>
  <c r="E97" i="1"/>
  <c r="C97" i="1" s="1"/>
  <c r="E21" i="1"/>
  <c r="C21" i="1" s="1"/>
  <c r="D58" i="1"/>
  <c r="D56" i="1"/>
  <c r="D46" i="1"/>
  <c r="D78" i="1"/>
  <c r="D20" i="1"/>
  <c r="D74" i="1"/>
  <c r="D41" i="1"/>
  <c r="D53" i="1"/>
</calcChain>
</file>

<file path=xl/sharedStrings.xml><?xml version="1.0" encoding="utf-8"?>
<sst xmlns="http://schemas.openxmlformats.org/spreadsheetml/2006/main" count="1212" uniqueCount="458">
  <si>
    <t>Сведения о проведении опросов физических и юридических лиц</t>
  </si>
  <si>
    <t>Сфера деятельности</t>
  </si>
  <si>
    <t>Общественный совет</t>
  </si>
  <si>
    <t>Дата предоставления общественным советом результатов независимой оценки</t>
  </si>
  <si>
    <t>Период проведения независимой оценки</t>
  </si>
  <si>
    <t>1 - потребители услуги</t>
  </si>
  <si>
    <t>Вопрос</t>
  </si>
  <si>
    <t>ИНН</t>
  </si>
  <si>
    <t>Контрольные мероприятия по проведению независимой оценки качества оказания услуг организациями</t>
  </si>
  <si>
    <t>Содержание мероприятия</t>
  </si>
  <si>
    <t>Сводные результаты мероприятия</t>
  </si>
  <si>
    <t>Результаты проведения мероприятия</t>
  </si>
  <si>
    <t>КПП</t>
  </si>
  <si>
    <t>Количественные результаты независимой оценки качества оказания услуг организациями</t>
  </si>
  <si>
    <t>3 - Здравоохранение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</si>
  <si>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</si>
  <si>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</si>
  <si>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</si>
  <si>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по совокупности общих критериев в части показателей, характеризующих общие критерии оценки</t>
  </si>
  <si>
    <t xml:space="preserve">Интегральное значение по совокупности общих критериев в части показателей и дополнительных показателей, характеризующих общие критерии </t>
  </si>
  <si>
    <t>Интегральное значение в части показателей, характеризующих общий критерий оценки</t>
  </si>
  <si>
    <t>0231000003 - Показатель рейтинга на официальном сайте для размещения информации о государственных и муниципальных учреждениях в сети Интернет (www.bus.gov.ru) (в амбулаторных условиях)</t>
  </si>
  <si>
    <t>0231000004 - Полнота, актуальность и понятность информации о медицинской организации, размещаемой на официальном сайте медицинской организации (в амбулаторных условиях)</t>
  </si>
  <si>
    <t>0231000005 - Наличие и доступность на официальном сайте медицинской организации способов обратной связи  потребителями услуг (в амбулаторных условиях)</t>
  </si>
  <si>
    <t>0231000007 -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доступной на официальном сайте медицинской организации (в амбулаторных условиях)</t>
  </si>
  <si>
    <t>0231000014 - Показатель рейтинга на официальном сайте для размещения информации о государственных и муниципальных учреждениях в сети Интернет (www.bus.gov.ru) (в стационарных условиях)</t>
  </si>
  <si>
    <t>0231000015 - Полнота, актуальность и понятность информации о медицинской организации, размещаемой на официальном сайте медицинской организации (в стационарных условиях)</t>
  </si>
  <si>
    <t>0231000006 -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доступной в помещениях медицинской организации (в амбулаторных условиях)</t>
  </si>
  <si>
    <t>0231000018 -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доступных в помещениях медицинской организации (в стационарных условиях)</t>
  </si>
  <si>
    <t>0231000017 -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доступной на официальном сайте медицинской организации (в стационарных условиях)</t>
  </si>
  <si>
    <t>0231000016 - Наличие и доступность на официальном сайте медицинской организации способов обратной связи  потребителями услуг (в стационарных условиях)</t>
  </si>
  <si>
    <t>Показатели</t>
  </si>
  <si>
    <t>1 - критерий открытости и доступности информации об организации</t>
  </si>
  <si>
    <t>0232000001 - Доля потребителей услуг, которые записались на прием к врачу (получили талон с указанием времени приема и ФИО врача) при первом обращении в медицинскую организацию</t>
  </si>
  <si>
    <t>0232000002 - Средний срок ожидания приема врача с момента записи на прием (относительно сроков ожидания, установленных территориальной программой государственных гарантий бесплатного оказания гражданам медицинской помощи)</t>
  </si>
  <si>
    <t>0232000003 - Доступность записи на прием к врачу: по телефону, с использованием сети Интернет, в регистратуре лично, лечащим врачом на приеме при посещении</t>
  </si>
  <si>
    <t>0232000004 - Доля потребителей услуг, удовлетворенных условиями пребывания в медицинской организации (в амбулаторных условиях)</t>
  </si>
  <si>
    <t>0232000012 - Доля потребителей услуг, удовлетворенных питанием в медицинской организации</t>
  </si>
  <si>
    <t>0232000013 - Доля потребителей услуг, у которых во время пребывания в стационаре не возникла необходимость оплачивать назначенные диагностические исследования за свой счет</t>
  </si>
  <si>
    <t>0232000014 - Доля потребителей услуг, у которых во время пребывания в стационаре не возникла необходимость оплачивать назначенные лекарственные средства за свой счет</t>
  </si>
  <si>
    <t>0232000015 - Доля потребителей услуг, удовлетворенных условиями пребывания в медицинской организации (в стационарных условиях)</t>
  </si>
  <si>
    <t>0232000016 - Доля потребителей услуг с ограниченными возможностями здоровья, удовлетворенных условиями пребывания в медицинской организации (в стационарных условиях)</t>
  </si>
  <si>
    <t>0232000005 - Доля потребителей услуг с ограниченными возможностями здоровья, удовлетворенных условиями пребывания в медицинской организации (в амбулаторных условиях)</t>
  </si>
  <si>
    <t>2 - критерий комфортности условий предоставлений услуг и доступности их получения</t>
  </si>
  <si>
    <t>0233000003 - Доля потребителей услуг, которым диагностическое исследование выполнено во время, установленное по записи</t>
  </si>
  <si>
    <t>0233000001 - Средний срок ожидания диагностического исследования с момента получения направления на диагностическое исследование (относительно сроков ожидания, установленных территориальной программой государственных гарантий бесплатного оказания гражданам медицинской помощи)</t>
  </si>
  <si>
    <t>0233000002 - Доля потребителей услуг, которых врач принял во время, установленное по записи</t>
  </si>
  <si>
    <t>0233000006 - Среднее время ожидания в приемном отделении медицинской организации</t>
  </si>
  <si>
    <t>0233000007 - Средний срок ожидания плановой госпитализации с момента получения направления на плановую госпитализацию (относительно сроков ожидания, установленных территориальной программой государственных гарантий бесплатного оказания гражданам медицинской помощи)</t>
  </si>
  <si>
    <t>0233000008 - Доля потребителей услуг, госпитализированных в назначенный срок плановой госпитализации</t>
  </si>
  <si>
    <t>3 - критерий времени ожидания предоставления услуги</t>
  </si>
  <si>
    <t>0234000001 - Доля потребителей услуг, положительно оценивающих доброжелательность и вежливость работников медицинской организации (в амбулаторных условиях)</t>
  </si>
  <si>
    <t>0234000002 - Доля потребителей услуг, положительно оценивающих компетентность медицинских работников медицинской организации (в амбулаторных условиях)</t>
  </si>
  <si>
    <t>0234000005 - Доля потребителей услуг, положительно оценивающих доброжелательность и вежливость работников медицинской организации (в стационарных условиях)</t>
  </si>
  <si>
    <t>0234000006 - Доля потребителей услуг, положительно оценивающих компетентность медицинских работников медицинской организации (в стационарных условиях)</t>
  </si>
  <si>
    <t>4 - критерий доброжелательности, вежливости, компетентности работников организации</t>
  </si>
  <si>
    <t>0235000002 - Доля потребителей услуг, готовых рекомендовать медицинскую организацию для получения медицинской помощи (в амбулаторных условиях)</t>
  </si>
  <si>
    <t>0235000007 - Доля потребителей услуг, удовлетворенных действиями персонала медицинской организации по уходу</t>
  </si>
  <si>
    <t>0235000008 - Доля потребителей услуг, готовых рекомендовать медицинскую организацию для получения медицинской помощи (в стационарных условиях)</t>
  </si>
  <si>
    <t>0235000006 - Доля потребителей услуг, удовлетворенных оказанными услугами (в амбулаторных условиях)</t>
  </si>
  <si>
    <t>0235000009 - Доля потребителей услуг, удовлетворенных оказанными услугами (в стационарных условиях)</t>
  </si>
  <si>
    <t>5 - критерий удовлетворенности качеством оказания услуг</t>
  </si>
  <si>
    <t>Общие критерии оценки</t>
  </si>
  <si>
    <t>По совокупности учреждений, включенных в перечень организаций, подлежащих независимой оценке</t>
  </si>
  <si>
    <t>8601000867-860101001-БЮДЖЕТНОЕ УЧРЕЖДЕНИЕ ХАНТЫ-МАНСИЙСКОГО АВТОНОМНОГО ОКРУГА - ЮГРЫ "ХАНТЫ-МАНСИЙСКАЯ КЛИНИЧЕСКАЯ СТОМАТОЛОГИЧЕСКАЯ ПОЛИКЛИНИКА"</t>
  </si>
  <si>
    <t>8601004445-860101001-БЮДЖЕТНОЕ УЧРЕЖДЕНИЕ ХАНТЫ-МАНСИЙСКОГО АВТОНОМНОГО ОКРУГА - ЮГРЫ "ОКРУЖНАЯ КЛИНИЧЕСКАЯ БОЛЬНИЦА"</t>
  </si>
  <si>
    <t>8601004484-860101001-БЮДЖЕТНОЕ УЧРЕЖДЕНИЕ ХАНТЫ-МАНСИЙСКОГО АВТОНОМНОГО ОКРУГА-ЮГРЫ "ОКРУЖНОЙ КЛИНИЧЕСКИЙ ЛЕЧЕБНО-РЕАБИЛИТАЦИОННЫЙ ЦЕНТР"</t>
  </si>
  <si>
    <t>8601009845-860101001-БЮДЖЕТНОЕ УЧРЕЖДЕНИЕ ХАНТЫ-МАНСИЙСКОГО АВТОНОМНОГО ОКРУГА - ЮГРЫ "ХАНТЫ-МАНСИЙСКИЙ КЛИНИЧЕСКИЙ КОЖНО-ВЕНЕРОЛОГИЧЕСКИЙ ДИСПАНСЕР"</t>
  </si>
  <si>
    <t>8601009901-860101001-КАЗЕННОЕ УЧРЕЖДЕНИЕ ХАНТЫ-МАНСИЙСКОГО АВТОНОМНОГО ОКРУГА - ЮГРЫ "ХАНТЫ-МАНСИЙСКИЙ КЛИНИЧЕСКИЙ ПРОТИВОТУБЕРКУЛЕЗНЫЙ ДИСПАНСЕР"</t>
  </si>
  <si>
    <t>8601010209-860101001-БЮДЖЕТНОЕ УЧРЕЖДЕНИЕ ХАНТЫ-МАНСИЙСКОГО АВТОНОМНОГО ОКРУГА - ЮГРЫ "ХАНТЫ-МАНСИЙСКАЯ КЛИНИЧЕСКАЯ ПСИХОНЕВРОЛОГИЧЕСКАЯ БОЛЬНИЦА"</t>
  </si>
  <si>
    <t>8601013337-860101001-КАЗЕННОЕ УЧРЕЖДЕНИЕ ХАНТЫ-МАНСИЙСКОГО АВТОНОМНОГО ОКРУГА - ЮГРЫ "ЦЕНТР ПРОФИЛАКТИКИ И БОРЬБЫ СО СПИД"</t>
  </si>
  <si>
    <t>8601013390-860101001-БЮДЖЕТНОЕ УЧРЕЖДЕНИЕ ХАНТЫ-МАНСИЙСКОГО АВТОНОМНОГО ОКРУГА-ЮГРЫ "КЛИНИЧЕСКИЙ ВРАЧЕБНО-ФИЗКУЛЬТУРНЫЙ ДИСПАНСЕР"</t>
  </si>
  <si>
    <t>8601014355-860101001-КАЗЕННОЕ УЧРЕЖДЕНИЕ ХАНТЫ-МАНСИЙСКОГО АВТОНОМНОГО ОКРУГА - ЮГРЫ "ДЕТСКИЙ ПРОТИВОТУБЕРКУЛЕЗНЫЙ САНАТОРИЙ ИМЕНИ Е.М. САГАНДУКОВОЙ"</t>
  </si>
  <si>
    <t>8601030734-860101001-АВТОНОМНОЕ УЧРЕЖДЕНИЕ ХАНТЫ-МАНСИЙСКОГО АВТОНОМНОГО ОКРУГА - ЮГРЫ "ЦЕНТР ПРОФЕССИОНАЛЬНОЙ ПАТОЛОГИИ"</t>
  </si>
  <si>
    <t>8601034224-860101001-БЮДЖЕТНОЕ УЧРЕЖДЕНИЕ ХАНТЫ-МАНСИЙСКОГО АВТОНОМНОГО ОКРУГА - ЮГРЫ "ХАНТЫ-МАНСИЙСКАЯ РАЙОННАЯ БОЛЬНИЦА"</t>
  </si>
  <si>
    <t>8602000235-860201001-БЮДЖЕТНОЕ УЧРЕЖДЕНИЕ ХАНТЫ-МАНСИЙСКОГО АВТОНОМНОГО ОКРУГА-ЮГРЫ "СУРГУТСКАЯ КЛИНИЧЕСКАЯ ПСИХОНЕВРОЛОГИЧЕСКАЯ БОЛЬНИЦА"</t>
  </si>
  <si>
    <t>8602000806-860201001-БЮДЖЕТНОЕ УЧРЕЖДЕНИЕ ХАНТЫ-МАНСИЙСКОГО АВТОНОМНОГО ОКРУГА - ЮГРЫ "СУРГУТСКИЙ КЛИНИЧЕСКИЙ ПЕРИНАТАЛЬНЫЙ ЦЕНТР"</t>
  </si>
  <si>
    <t>8602001550-860201001-БЮДЖЕТНОЕ УЧРЕЖДЕНИЕ ХАНТЫ-МАНСИЙСКОГО АВТОНОМНОГО ОКРУГА-ЮГРЫ "СУРГУТСКАЯ ГОРОДСКАЯ КЛИНИЧЕСКАЯ ПОЛИКЛИНИКА №2"</t>
  </si>
  <si>
    <t>8602001609-860201001-БЮДЖЕТНОЕ УЧРЕЖДЕНИЕ ХАНТЫ-МАНСИЙСКОГО АВТОНОМНОГО ОКРУГА - ЮГРЫ "СУРГУТСКАЯ ГОРОДСКАЯ СТОМАТОЛОГИЧЕСКАЯ ПОЛИКЛИНИКА № 1"</t>
  </si>
  <si>
    <t>8602001662-860201001-БЮДЖЕТНОЕ УЧРЕЖДЕНИЕ ХАНТЫ-МАНСИЙСКОГО АВТОНОМНОГО ОКРУГА - ЮГРЫ "СУРГУТСКАЯ ГОРОДСКАЯ СТОМАТОЛОГИЧЕСКАЯ ПОЛИКЛИНИКА № 2"</t>
  </si>
  <si>
    <t>8602001782-860201001-БЮДЖЕТНОЕ УЧРЕЖДЕНИЕ ХАНТЫ-МАНСИЙСКОГО АВТОНОМНОГО ОКРУГА - ЮГРЫ "СУРГУТСКАЯ ГОРОДСКАЯ КЛИНИЧЕСКАЯ ПОЛИКЛИНИКА № 1"</t>
  </si>
  <si>
    <t>8602002151-860201001-БЮДЖЕТНОЕ УЧРЕЖДЕНИЕ ХАНТЫ-МАНСИЙСКОГО АВТОНОМНОГО ОКРУГА - ЮГРЫ "СУРГУТСКАЯ ГОРОДСКАЯ КЛИНИЧЕСКАЯ БОЛЬНИЦА"</t>
  </si>
  <si>
    <t>8602002747-860201001-БЮДЖЕТНОЕ УЧРЕЖДЕНИЕ ХАНТЫ-МАНСИЙСКОГО АВТОНОМНОГО ОКРУГА - ЮГРЫ "СУРГУТСКИЙ КЛИНИЧЕСКИЙ КОЖНО-ВЕНЕРОЛОГИЧЕСКИЙ ДИСПАНСЕР"</t>
  </si>
  <si>
    <t>8602015070-860201001-БЮДЖЕТНОЕ УЧРЕЖДЕНИЕ ХАНТЫ-МАНСИЙСКОГО АВТОНОМНОГО ОКРУГА  - ЮГРЫ "ОКРУЖНОЙ КАРДИОЛОГИЧЕСКИЙ ДИСПАНСЕР "ЦЕНТР ДИАГНОСТИКИ И СЕРДЕЧНО-СОСУДИСТОЙ ХИРУРГИИ"</t>
  </si>
  <si>
    <t>8602015224-860201001-БЮДЖЕТНОЕ УЧРЕЖДЕНИЕ ХАНТЫ-МАНСИЙСКОГО АВТОНОМНОГО ОКРУГА - ЮГРЫ "СУРГУТСКАЯ КЛИНИЧЕСКАЯ ТРАВМАТОЛОГИЧЕСКАЯ БОЛЬНИЦА"</t>
  </si>
  <si>
    <t>8602024067-860201001-БЮДЖЕТНОЕ УЧРЕЖДЕНИЕ ХАНТЫ-МАНСИЙСКОГО АВТОНОМНОГО ОКРУГА-ЮГРЫ "СУРГУТСКАЯ ГОРОДСКАЯ КЛИНИЧЕСКАЯ ПОЛИКЛИНИКА № 3"</t>
  </si>
  <si>
    <t>8602176302-860201001-БЮДЖЕТНОЕ УЧРЕЖДЕНИЕ ХАНТЫ-МАНСИЙСКОГО АВТОНОМНОГО ОКРУГА - ЮГРЫ "СУРГУТСКАЯ ГОРОДСКАЯ КЛИНИЧЕСКАЯ ПОЛИКЛИНИКА № 4"</t>
  </si>
  <si>
    <t>8602176327-860201001-БЮДЖЕТНОЕ УЧРЕЖДЕНИЕ ХАНТЫ-МАНСИЙСКОГО АВТОНОМНОГО ОКРУГА - ЮГРЫ "СУРГУТСКАЯ ГОРОДСКАЯ КЛИНИЧЕСКАЯ ПОЛИКЛИНИКА № 5"</t>
  </si>
  <si>
    <t>8602999553-860201001-ЧАСТНОЕ МЕДИЦИНСКОЕ УЧРЕЖДЕНИЕ "ЗОЛОТОЕ СЕРДЦЕ"</t>
  </si>
  <si>
    <t>8603005902-860301001-БЮДЖЕТНОЕ УЧРЕЖДЕНИЕ ХАНТЫ-МАНСИЙСКОГО АВТОНОМНОГО ОКРУГА - ЮГРЫ "НИЖНЕВАРТОВСКАЯ ОКРУЖНАЯ КЛИНИЧЕСКАЯ БОЛЬНИЦА"</t>
  </si>
  <si>
    <t>8603012258-860301001-БЮДЖЕТНОЕ УЧРЕЖДЕНИЕ ХАНТЫ-МАНСИЙСКОГО АВТОНОМНОГО ОКРУГА - ЮГРЫ "НИЖНЕВАРТОВСКАЯ ОКРУЖНАЯ БОЛЬНИЦА № 2"</t>
  </si>
  <si>
    <t>8603037975-860301001-КАЗЕННОЕ УЧРЕЖДЕНИЕ ХАНТЫ-МАНСИЙСКОГО АВТОНОМНОГО ОКРУГА - ЮГРЫ "НИЖНЕВАРТОВСКИЙ ПРОТИВОТУБЕРКУЛЕЗНЫЙ ДИСПАНСЕР"</t>
  </si>
  <si>
    <t>8603038256-860301001-БЮДЖЕТНОЕ УЧРЕЖДЕНИЕ ХАНТЫ-МАНСИЙСКОГО АВТОНОМНОГО ОКРУГА - ЮГРЫ "НИЖНЕВАРТОВСКАЯ ГОРОДСКАЯ ДЕТСКАЯ СТОМАТОЛОГИЧЕСКАЯ ПОЛИКЛИНИКА"</t>
  </si>
  <si>
    <t>8603056230-860301001-БЮДЖЕТНОЕ УЧРЕЖДЕНИЕ ХАНТЫ-МАНСИЙСКОГО АВТОМНОГО ОКРУГА - ЮГРЫ "НИЖНЕВАРТОВСКАЯ ПСИХОНЕВРОЛОГИЧЕСКАЯ БОЛЬНИЦА"</t>
  </si>
  <si>
    <t>8603077470-860301001-БЮДЖЕТНОЕ УЧРЕЖДЕНИЕ ХАНТЫ-МАНСИЙСКОГО АВТОНОМНОГО ОКРУГА - ЮГРЫ "НИЖНЕВАРТОВСКИЙ КОЖНО-ВЕНЕРОЛОГИЧЕСКИЙ ДИСПАНСЕР"</t>
  </si>
  <si>
    <t>8603078548-860301001-БЮДЖЕТНОЕ УЧРЕЖДЕНИЕ ХАНТЫ-МАНСИЙСКОГО АВТОНОМНОГО ОКРУГА - ЮГРЫ "НИЖНЕВАРТОВСКИЙ ОНКОЛОГИЧЕСКИЙ ДИСПАНСЕР"</t>
  </si>
  <si>
    <t>8603088909-860301001-БЮДЖЕТНОЕ УЧРЕЖДЕНИЕ ХАНТЫ-МАНСИЙСКОГО АВТОНОМНОГО ОКРУГА - ЮГРЫ "НИЖНЕВАРТОВСКАЯ ГОРОДСКАЯ СТОМАТОЛОГИЧЕСКАЯ ПОЛИКЛИНИКА"</t>
  </si>
  <si>
    <t>8603112809-860301001-БЮДЖЕТНОЕ УЧРЕЖДЕНИЕ ХАНТЫ-МАНСИЙСКОГО АВТОНОМНОГО ОКРУГА - ЮГРЫ "НИЖНЕВАРТОВСКАЯ ОКРУЖНАЯ КЛИНИЧЕСКАЯ ДЕТСКАЯ БОЛЬНИЦА"</t>
  </si>
  <si>
    <t>8603112816-860301001-БЮДЖЕТНОЕ УЧРЕЖДЕНИЕ ХАНТЫ-МАНСИЙСКОГО АВТОНОМНОГО ОКРУГА - ЮГРЫ "НИЖНЕВАРТОВСКАЯ ГОРОДСКАЯ ДЕТСКАЯ ПОЛИКЛИНИКА"</t>
  </si>
  <si>
    <t>8603112823-860301001-БЮДЖЕТНОЕ УЧРЕЖДЕНИЕ ХАНТЫ-МАНСИЙСКОГО АВТОНОМНОГО ОКРУГА - ЮГРЫ "НИЖНЕВАРТОВСКИЙ ОКРУЖНОЙ КЛИНИЧЕСКИЙ ПЕРИНАТАЛЬНЫЙ ЦЕНТР"</t>
  </si>
  <si>
    <t>8603132428-860301001-БЮДЖЕТНОЕ УЧРЕЖДЕНИЕ ХАНТЫ-МАНСИЙСКОГО АВТОНОМНОГО ОКРУГА - ЮГРЫ "НИЖНЕВАРТОВСКАЯ ГОРОДСКАЯ ПОЛИКЛИНИКА"</t>
  </si>
  <si>
    <t>8603139198-860301001-БЮДЖЕТНОЕ УЧРЕЖДЕНИЕ ХАНТЫ-МАНСИЙСКОГО АВТОНОМНОГО ОКРУГА-ЮГРЫ "НИЖНЕВАРТОВСКАЯ ГОРОДСКАЯ БОЛЬНИЦА"</t>
  </si>
  <si>
    <t>8604013180-860401001-БЮДЖЕТНОЕ УЧРЕЖДЕНИЕ ХАНТЫ-МАНСИЙСКОГО АВТОНОМНОГО ОКРУГА - ЮГРЫ "НЕФТЕЮГАНСКАЯ ОКРУЖНАЯ КЛИНИЧЕСКАЯ БОЛЬНИЦА ИМЕНИ В.И.ЯЦКИВ"</t>
  </si>
  <si>
    <t>8604026824-860401001-БЮДЖЕТНОЕ УЧРЕЖДЕНИЕ ХАНТЫ-МАНСИЙСКОГО АВТОНОМНОГО ОКРУГА-ЮГРЫ "НЕФТЕЮГАНСКАЯ ГОРОДСКАЯ СТОМАТОЛОГИЧЕСКАЯ ПОЛИКЛИНИКА"</t>
  </si>
  <si>
    <t>8605011281-860501001-БЮДЖЕТНОЕ УЧРЕЖДЕНИЕ ХАНТЫ-МАНСИЙСКОГО АВТОНОМНОГО ОКРУГА - ЮГРЫ "МЕГИОНСКАЯ ГОРОДСКАЯ БОЛЬНИЦА № 1 "</t>
  </si>
  <si>
    <t>8605011429-860501001-БЮДЖЕТНОЕ УЧРЕЖДЕНИЕ ХАНТЫ-МАНСИЙСКОГО АВТОНОМНОГО ОКРУГА - ЮГРЫ "МЕГИОНСКАЯ ГОРОДСКАЯ ДЕТСКАЯ БОЛЬНИЦА "ЖЕМЧУЖИНКА"</t>
  </si>
  <si>
    <t>8605012077-860501001-БЮДЖЕТНОЕ УЧРЕЖДЕНИЕ ХАНТЫ-МАНСИЙСКОГО АВТОНОМНОГО ОКРУГА - ЮГРЫ "МЕГИОНСКАЯ ГОРОДСКАЯ  БОЛЬНИЦА № 2"</t>
  </si>
  <si>
    <t>8605013169-860501001-АВТОНОМНОЕ УЧРЕЖДЕНИЕ ХАНТЫ-МАНСИЙСКОГО АВТОНОМНОГО ОКРУГА - ЮГРЫ "МЕГИОНСКАЯ ГОРОДСКАЯ СТОМАТОЛОГИЧЕСКАЯ ПОЛИКЛИНИКА"</t>
  </si>
  <si>
    <t>8606002508-860601001-БЮДЖЕТНОЕ УЧРЕЖДЕНИЕ ХАНТЫ-МАНСИЙСКОГО АВТОНОМНОГО ОКРУГА - ЮГРЫ " УРАЙСКАЯ ГОРОДСКАЯ КЛИНИЧЕСКАЯ БОЛЬНИЦА"</t>
  </si>
  <si>
    <t>8606002850-860601001-КАЗЕННОЕ УЧРЕЖДЕНИЕ ХАНТЫ-МАНСИЙСКОГО АВТОНОМНОГО ОКРУГА-ЮГРЫ "УРАЙСКИЙ СПЕЦИАЛИЗИРОВАННЫЙ ДОМ РЕБЕНКА"</t>
  </si>
  <si>
    <t>8606005241-860601001-БЮДЖЕТНОЕ УЧРЕЖДЕНИЕ ХАНТЫ-МАНСИЙСКОГО АВТОНОМНОГО ОКРУГА - ЮГРЫ "УРАЙСКАЯ ОКРУЖНАЯ БОЛЬНИЦА МЕДИЦИНСКОЙ РЕАБИЛИТАЦИИ"</t>
  </si>
  <si>
    <t>8606008588-860601001-АВТОНОМНОЕ УЧРЕЖДЕНИЕ ХАНТЫ-МАНСИЙСКОГО АВТОНОМНОГО ОКРУГА - ЮГРЫ "УРАЙСКАЯ ГОРОДСКАЯ СТОМАТОЛОГИЧЕСКАЯ ПОЛИКЛИНИКА"</t>
  </si>
  <si>
    <t>8607005653-860701001-БЮДЖЕТНОЕ УЧРЕЖДЕНИЕ ХАНТЫ-МАНСИЙСКОГО АВТОНОМНОГО ОКРУГА - ЮГРЫ "ЛАНГЕПАССКАЯ  ГОРОДСКАЯ БОЛЬНИЦА"</t>
  </si>
  <si>
    <t>8608040266-860801001-БЮДЖЕТНОЕ УЧРЕЖДЕНИЕ ХАНТЫ-МАНСИЙСКОГО АВТОНОМНОГО ОКРУГА - ЮГРЫ "КОГАЛЫМСКАЯ ГОРОДСКАЯ БОЛЬНИЦА"</t>
  </si>
  <si>
    <t>8609012455-860901001-БЮДЖЕТНОЕ УЧРЕЖДЕНИЕ ХАНТЫ-МАНСИЙСКОГО АВТОНОМНОГО ОКРУГА - ЮГРЫ "РАДУЖНИНСКАЯ ГОРОДСКАЯ БОЛЬНИЦА"</t>
  </si>
  <si>
    <t>8609013032-860901001-БЮДЖЕТНОЕ УЧРЕЖДЕНИЕ ХАНТЫ-МАНСИЙСКОГО АВТОНОМНОГО ОКРУГА - ЮГРЫ "РАДУЖНИНСКАЯ ГОРОДСКАЯ СТОМАТОЛОГИЧЕСКАЯ ПОЛИКЛИНИКА"</t>
  </si>
  <si>
    <t>8610007876-861001001-БЮДЖЕТНОЕ УЧРЕЖДЕНИЕ ХАНТЫ-МАНСИЙСКОГО АВТОНОМНОГО ОКРУГА - ЮГРЫ "НЯГАНСКАЯ ГОРОДСКАЯ СТОМАТОЛОГИЧЕСКАЯ ПОЛИКЛИНИКА"</t>
  </si>
  <si>
    <t>8610010212-861001001-БЮДЖЕТНОЕ УЧРЕЖДЕНИЕ ХАНТЫ-МАНСИЙСКОГО АВТОНОМНОГО ОКРУГА - ЮГРЫ "НЯГАНСКАЯ ОКРУЖНАЯ БОЛЬНИЦА"</t>
  </si>
  <si>
    <t>8610016574-861001001-БЮДЖЕТНОЕ УЧРЕЖДЕНИЕ ХАНТЫ-МАНСИЙСКОГО АВТОНОМНОГО ОКРУГА - ЮГРЫ "НЯГАНСКАЯ ГОРОДСКАЯ ПОЛИКЛИНИКА"</t>
  </si>
  <si>
    <t>8610016609-861001001-БЮДЖЕТНОЕ УЧРЕЖДЕНИЕ ХАНТЫ-МАНСИЙСКОГО АВТОНОМНОГО ОКРУГА - ЮГРЫ "НЯГАНСКАЯ ГОРОДСКАЯ ДЕТСКАЯ ПОЛИКЛИНИКА"</t>
  </si>
  <si>
    <t>8611003458-861101001-БЮДЖЕТНОЕ УЧРЕЖДЕНИЕ ХАНТЫ-МАНСИЙСКОГО АВТОНОМНОГО ОКРУГА-ЮГРЫ "БЕЛОЯРСКАЯ РАЙОННАЯ БОЛЬНИЦА"</t>
  </si>
  <si>
    <t>8612009438-861201001-АВТОНОМНОЕ УЧРЕЖДЕНИЕ ХАНТЫ-МАНСИЙСКОГО АВТОНОМНОГО ОКРУГА-ЮГРЫ "ПЫТЬ-ЯХСКАЯ ГОРОДСКАЯ СТОМАТОЛОГИЧЕСКАЯ ПОЛИКЛИНИКА"</t>
  </si>
  <si>
    <t>8612014565-861201001-БЮДЖЕТНОЕ УЧРЕЖДЕНИЕ ХАНТЫ-МАНСИЙСКОГО АВТОНОМНОГО ОКРУГА - ЮГРЫ "ПЫТЬ-ЯХСКАЯ ОКРУЖНАЯ КЛИНИЧЕСКАЯ БОЛЬНИЦА"</t>
  </si>
  <si>
    <t>8613001583-861301001-БЮДЖЕТНОЕ УЧРЕЖДЕНИЯ ХАНТЫ-МАНСИЙСКОГО АВТОНОМНОГО ОКРУГА-ЮГРЫ "ИГРИМСКАЯ РАЙОННАЯ БОЛЬНИЦА"</t>
  </si>
  <si>
    <t>8613001939-861301001-БЮДЖЕТНОЕ УЧРЕЖДЕНИЕ ХАНТЫ-МАНСИЙСКОГО АВТОНОМНОГО ОКРУГА - ЮГРЫ "БЕРЕЗОВСКАЯ РАЙОННАЯ БОЛЬНИЦА"</t>
  </si>
  <si>
    <t>8613004954-861301001-КАЗЕННОЕ УЧРЕЖДЕНИЕ ХАНТЫ-МАНСИЙСКОГО АВТОНОМНОГО ОКРУГА-ЮГРЫ "БЕРЕЗОВСКИЙ ПРОТИВОТУБЕРКУЛЕЗНЫЙ ДИСПАНСЕР"</t>
  </si>
  <si>
    <t>8614002935-861401001-БЮДЖЕТНОЕ УЧРЕЖДЕНИЕ ХАНТЫ-МАНСИЙСКОГО АВТОНОМНОГО ОКРУГА - ЮГРЫ "ОКТЯБРЬСКАЯ РАЙОННАЯ БОЛЬНИЦА"</t>
  </si>
  <si>
    <t>8615002261-861501001-БЮДЖЕТНОЕ УЧРЕЖДЕНИЕ ХАНТЫ-МАНСИЙСКОГО АВТОНОМНОГО ОКРУГА - ЮГРЫ "ПИОНЕРСКАЯ РАЙОННАЯ БОЛЬНИЦА"</t>
  </si>
  <si>
    <t>8615010093-861501001-АВТОНОМНОЕ УЧРЕЖДЕНИЕ ХАНТЫ-МАНСИЙСКОГО АВТОНОМНОГО ОКРУГА - ЮГРЫ "СОВЕТСКАЯ РАЙОННАЯ БОЛЬНИЦА"</t>
  </si>
  <si>
    <t>8616005466-861601001-БЮДЖЕТНОЕ УЧРЕЖДЕНИЕ ХАНТЫ-МАНСИЙСКОГО АВТОНОМНОГО ОКРУГА-ЮГРЫ "КОНДИНСКАЯ РАЙОННАЯ БОЛЬНИЦА"</t>
  </si>
  <si>
    <t>8616010642-861601001-АВТОНОМНОЕ УЧРЕЖДЕНИЕ ХАНТЫ-МАНСИЙСКОГО АВТОНОМНОГО ОКРУГА - ЮГРЫ "КОНДИНСКАЯ РАЙОННАЯ СТОМАТОЛОГИЧЕСКАЯ ПОЛИКЛИНИКА"</t>
  </si>
  <si>
    <t>8616011815-861601001-БЮДЖЕТНОЕ УЧРЕЖДЕНИЕ ХАНТЫ-МАНСИЙСКОГО АВТОНОМНОГО ОКРУГА - ЮГРЫ "ЦЕНТР ОБЩЕЙ ВРАЧЕБНОЙ ПРАКТИКИ"</t>
  </si>
  <si>
    <t>8617005645-860201001-БЮДЖЕТНОЕ УЧРЕЖДЕНИЕ ХАНТЫ-МАНСИЙСКОГО АВТОНОМНОГО ОКРУГА - ЮГРЫ "СУРГУТСКАЯ ОКРУЖНАЯ КЛИНИЧЕСКАЯ БОЛЬНИЦА"</t>
  </si>
  <si>
    <t>8617011470-860201001-КАЗЕННОЕ УЧРЕЖДЕНИЕ ХАНТЫ-МАНСИЙСКОГО АВТОНОМНОГО ОКРУГА - ЮГРЫ "СУРГУТСКИЙ КЛИНИЧЕСКИЙ ПРОТИВОТУБЕРКУЛЕЗНЫЙ ДИСПАНСЕР"</t>
  </si>
  <si>
    <t>8617013935-861701001-БЮДЖЕТНОЕ УЧРЕЖДЕНИЕ ХАНТЫ-МАНСИЙСКОГО АВТОНОМНОГО ОКРУГА - ЮГРЫ "ФЕДОРОВСКАЯ ГОРОДСКАЯ БОЛЬНИЦА"</t>
  </si>
  <si>
    <t>8617014431-861701001-КАЗЕННОЕ УЧРЕЖДЕНИЕ ХАНТЫ-МАНСИЙСКОГО АВТОНОМНОГО ОКРУГА - ЮГРЫ "УГУТСКАЯ УЧАСТКОВАЯ БОЛЬНИЦА"</t>
  </si>
  <si>
    <t>8617014449-861701001-БЮДЖЕТНОЕ УЧРЕЖДЕНИЕ ХАНТЫ-МАНСИЙСКОГО АВТОНОМНОГО ОКРУГА-ЮГРЫ "НИЖНЕСОРТЫМСКАЯ УЧАСТКОВАЯ БОЛЬНИЦА"</t>
  </si>
  <si>
    <t>8617014488-861701001-БЮДЖЕТНОЕ УЧРЕЖДЕНИЕ ХАНТЫ-МАНСИЙСКОГО АВТОНОМНОГО ОКРУГА - ЮГРЫ "ПОЛИКЛИНИКА ПОСЕЛКА БЕЛЫЙ ЯР"</t>
  </si>
  <si>
    <t>8618003471-861801001-БЮДЖЕТНОЕ УЧРЕЖДЕНИЕ ХАНТЫ-МАНСИЙСКОГО АВТОНОМНОГО ОКРУГА-ЮГРЫ "ГОРНОПРАВДИНСКАЯ УЧАСТКОВАЯ БОЛЬНИЦА"</t>
  </si>
  <si>
    <t>8618003626-861801001-БЮДЖЕТНОЕ УЧРЕЖДЕНИЕ ХАНТЫ-МАНСИЙСКОГО АВТОНОМНОГО ОКРУГА-ЮГРЫ "ЛУГОВСКАЯ УЧАСТКОВАЯ БОЛЬНИЦА"</t>
  </si>
  <si>
    <t>8619004975-861901001-БЮДЖЕТНОЕ УЧРЕЖДЕНИЕ ХАНТЫ-МАНСИЙСКОГО АВТОНОМНОГО ОКРУГА - ЮГРЫ "НЕФТЕЮГАНСКАЯ РАЙОННАЯ БОЛЬНИЦА"</t>
  </si>
  <si>
    <t>8619006845-861901001-АВТОНОМНОЕ УЧРЕЖДЕНИЕ ХАНТЫ-МАНСИЙСКОГО АВТОНОМНОГО ОКРУГА - ЮГРЫ "САНАТОРИЙ "ЮГАН"</t>
  </si>
  <si>
    <t>8619007782-861901001-КАЗЕННОЕ УЧРЕЖДЕНИЕ ХАНТЫ-МАНСИЙСКОГО АВТОНОМНОГО ОКРУГА - ЮГРЫ "ЛЕМПИНСКИЙ НАРКОЛОГИЧЕСКИЙ РЕАБИЛИТАЦИОННЫЙ ЦЕНТР"</t>
  </si>
  <si>
    <t>8620012804-862001001-БЮДЖЕТНОЕ УЧРЕЖДЕНИЕ ХАНТЫ-МАНСИЙСКОГО АВТОНОМНОГО ОКРУГА - ЮГРЫ "НИЖНЕВАРТОВСКАЯ РАЙОННАЯ БОЛЬНИЦА"</t>
  </si>
  <si>
    <t>8620013170-862001001-БЮДЖЕТНОЕ УЧРЕЖДЕНИЕ ХАНТЫ-МАНСИЙСКОГО АВТОНОМНОГО ОКРУГА - ЮГРЫ "НОВОАГАНСКАЯ РАЙОННАЯ БОЛЬНИЦА"</t>
  </si>
  <si>
    <t>8621001749-862101001-БЮДЖЕТНОЕ УЧРЕЖДЕНИЕ ХАНТЫ-МАНСИЙСКОГО  АВТОНОМНОГО ОКРУГА - ЮГРЫ "ПОКАЧЕВСКАЯ ГОРОДСКАЯ БОЛЬНИЦА"</t>
  </si>
  <si>
    <t>8621004193-862101001-АВТОНОМНОЕ УЧРЕЖДЕНИЕ ХАНТЫ-МАНСИЙСКОГО АВТОНОМНОГО ОКРУГА - ЮГРЫ  "ПОКАЧЕВСКАЯ ГОРОДСКАЯ СТОМАТОЛОГИЧЕСКАЯ ПОЛИКЛИНИКА"</t>
  </si>
  <si>
    <t>8622007790-862201001-БЮДЖЕТНОЕ УЧРЕЖДЕНИЕ ХАНТЫ-МАНСИЙСКОГО АВТОНОМНОГО ОКРУГА - ЮГРЫ "ЮГОРСКАЯ ГОРОДСКАЯ БОЛЬНИЦА"</t>
  </si>
  <si>
    <t>8623001078-861701001-БЮДЖЕТНОЕ УЧРЕЖДЕНИЕ ХАНТЫ-МАНСИЙСКОГО АВТОНОМНОГО ОКРУГА - ЮГРЫ "ЛЯНТОРСКАЯ ГОРОДСКАЯ БОЛЬНИЦА"</t>
  </si>
  <si>
    <t>Файл сформирован 20.04.2016 15:51</t>
  </si>
  <si>
    <t>017180000001 - Общественный совет при Департаменте здравоохранения Ханты-Мансийского автономного округа – Югры</t>
  </si>
  <si>
    <t>02.02.2016</t>
  </si>
  <si>
    <t>2015  год</t>
  </si>
  <si>
    <t>Заголовок опроса</t>
  </si>
  <si>
    <t>рейтинг больниц</t>
  </si>
  <si>
    <t>Вид опроса</t>
  </si>
  <si>
    <t>3 - анкетный опрос</t>
  </si>
  <si>
    <t>Процедура опроса</t>
  </si>
  <si>
    <t>31 1 - индивидуальный опрос</t>
  </si>
  <si>
    <t>Степень охвата</t>
  </si>
  <si>
    <t>312 2 - выборочный опрос</t>
  </si>
  <si>
    <t>Категория респондентов</t>
  </si>
  <si>
    <t>Содержание и перечень ответов на вопросы, предусмотренных в опросе</t>
  </si>
  <si>
    <t>Типовые ответы</t>
  </si>
  <si>
    <t>1</t>
  </si>
  <si>
    <t>Оцените медицинскую организацию по профессионализму</t>
  </si>
  <si>
    <t xml:space="preserve">1 отлично
2 хорошо
3 удовлетворительно
</t>
  </si>
  <si>
    <t>2</t>
  </si>
  <si>
    <t>Оцените медицинскую организацию по вниманию</t>
  </si>
  <si>
    <t>3</t>
  </si>
  <si>
    <t>Оцените медицинскую организацию по качеству работы</t>
  </si>
  <si>
    <t>Перечень организаций</t>
  </si>
  <si>
    <t>Ответы организаций</t>
  </si>
  <si>
    <t>Ответ</t>
  </si>
  <si>
    <t>БЮДЖЕТНОЕ УЧРЕЖДЕНИЕ ХАНТЫ-МАНСИЙСКОГО АВТОНОМНОГО ОКРУГА - ЮГРЫ "МЕГИОНСКАЯ ГОРОДСКАЯ  БОЛЬНИЦА № 2"</t>
  </si>
  <si>
    <t>8605012077</t>
  </si>
  <si>
    <t>860501001</t>
  </si>
  <si>
    <t>1 - Оцените медицинскую организацию по профессионализму</t>
  </si>
  <si>
    <t xml:space="preserve">1  отлично
</t>
  </si>
  <si>
    <t>2 - Оцените медицинскую организацию по вниманию</t>
  </si>
  <si>
    <t>3 - Оцените медицинскую организацию по качеству работы</t>
  </si>
  <si>
    <t>БЮДЖЕТНОЕ УЧРЕЖДЕНИЕ ХАНТЫ-МАНСИЙСКОГО АВТОНОМНОГО ОКРУГА - ЮГРЫ " УРАЙСКАЯ ГОРОДСКАЯ КЛИНИЧЕСКАЯ БОЛЬНИЦА"</t>
  </si>
  <si>
    <t>8606002508</t>
  </si>
  <si>
    <t>860601001</t>
  </si>
  <si>
    <t>АВТОНОМНОЕ УЧРЕЖДЕНИЕ ХАНТЫ-МАНСИЙСКОГО АВТОНОМНОГО ОКРУГА - ЮГРЫ "УРАЙСКАЯ ГОРОДСКАЯ СТОМАТОЛОГИЧЕСКАЯ ПОЛИКЛИНИКА"</t>
  </si>
  <si>
    <t>8606008588</t>
  </si>
  <si>
    <t>4</t>
  </si>
  <si>
    <t>БЮДЖЕТНОЕ УЧРЕЖДЕНИЕ ХАНТЫ-МАНСИЙСКОГО АВТОНОМНОГО ОКРУГА - ЮГРЫ "ЛАНГЕПАССКАЯ  ГОРОДСКАЯ БОЛЬНИЦА"</t>
  </si>
  <si>
    <t>8607005653</t>
  </si>
  <si>
    <t>860701001</t>
  </si>
  <si>
    <t>5</t>
  </si>
  <si>
    <t>БЮДЖЕТНОЕ УЧРЕЖДЕНИЕ ХАНТЫ-МАНСИЙСКОГО АВТОНОМНОГО ОКРУГА - ЮГРЫ "НЯГАНСКАЯ ГОРОДСКАЯ СТОМАТОЛОГИЧЕСКАЯ ПОЛИКЛИНИКА"</t>
  </si>
  <si>
    <t>8610007876</t>
  </si>
  <si>
    <t>861001001</t>
  </si>
  <si>
    <t>6</t>
  </si>
  <si>
    <t>БЮДЖЕТНОЕ УЧРЕЖДЕНИЕ ХАНТЫ-МАНСИЙСКОГО АВТОНОМНОГО ОКРУГА - ЮГРЫ "НИЖНЕВАРТОВСКАЯ ОКРУЖНАЯ КЛИНИЧЕСКАЯ БОЛЬНИЦА"</t>
  </si>
  <si>
    <t>8603005902</t>
  </si>
  <si>
    <t>860301001</t>
  </si>
  <si>
    <t>7</t>
  </si>
  <si>
    <t>БЮДЖЕТНОЕ УЧРЕЖДЕНИЕ ХАНТЫ-МАНСИЙСКОГО АВТОНОМНОГО ОКРУГА - ЮГРЫ "ХАНТЫ-МАНСИЙСКАЯ КЛИНИЧЕСКАЯ СТОМАТОЛОГИЧЕСКАЯ ПОЛИКЛИНИКА"</t>
  </si>
  <si>
    <t>8601000867</t>
  </si>
  <si>
    <t>860101001</t>
  </si>
  <si>
    <t>8</t>
  </si>
  <si>
    <t>БЮДЖЕТНОЕ УЧРЕЖДЕНИЕ ХАНТЫ-МАНСИЙСКОГО АВТОНОМНОГО ОКРУГА-ЮГРЫ "ОКРУЖНОЙ КЛИНИЧЕСКИЙ ЛЕЧЕБНО-РЕАБИЛИТАЦИОННЫЙ ЦЕНТР"</t>
  </si>
  <si>
    <t>8601004484</t>
  </si>
  <si>
    <t>9</t>
  </si>
  <si>
    <t>БЮДЖЕТНОЕ УЧРЕЖДЕНИЕ ХАНТЫ-МАНСИЙСКОГО АВТОНОМНОГО ОКРУГА - ЮГРЫ "ХАНТЫ-МАНСИЙСКАЯ КЛИНИЧЕСКАЯ ПСИХОНЕВРОЛОГИЧЕСКАЯ БОЛЬНИЦА"</t>
  </si>
  <si>
    <t>8601010209</t>
  </si>
  <si>
    <t>10</t>
  </si>
  <si>
    <t>КАЗЕННОЕ УЧРЕЖДЕНИЕ ХАНТЫ-МАНСИЙСКОГО АВТОНОМНОГО ОКРУГА - ЮГРЫ "ЦЕНТР ПРОФИЛАКТИКИ И БОРЬБЫ СО СПИД"</t>
  </si>
  <si>
    <t>8601013337</t>
  </si>
  <si>
    <t>11</t>
  </si>
  <si>
    <t>БЮДЖЕТНОЕ УЧРЕЖДЕНИЕ ХАНТЫ-МАНСИЙСКОГО АВТОНОМНОГО ОКРУГА-ЮГРЫ "КЛИНИЧЕСКИЙ ВРАЧЕБНО-ФИЗКУЛЬТУРНЫЙ ДИСПАНСЕР"</t>
  </si>
  <si>
    <t>8601013390</t>
  </si>
  <si>
    <t>12</t>
  </si>
  <si>
    <t>БЮДЖЕТНОЕ УЧРЕЖДЕНИЕ ХАНТЫ-МАНСИЙСКОГО АВТОНОМНОГО ОКРУГА - ЮГРЫ "ХАНТЫ-МАНСИЙСКАЯ РАЙОННАЯ БОЛЬНИЦА"</t>
  </si>
  <si>
    <t>8601034224</t>
  </si>
  <si>
    <t>13</t>
  </si>
  <si>
    <t>БЮДЖЕТНОЕ УЧРЕЖДЕНИЕ ХАНТЫ-МАНСИЙСКОГО АВТОНОМНОГО ОКРУГА-ЮГРЫ "СУРГУТСКАЯ КЛИНИЧЕСКАЯ ПСИХОНЕВРОЛОГИЧЕСКАЯ БОЛЬНИЦА"</t>
  </si>
  <si>
    <t>8602000235</t>
  </si>
  <si>
    <t>860201001</t>
  </si>
  <si>
    <t>14</t>
  </si>
  <si>
    <t>БЮДЖЕТНОЕ УЧРЕЖДЕНИЕ ХАНТЫ-МАНСИЙСКОГО АВТОНОМНОГО ОКРУГА-ЮГРЫ "СУРГУТСКАЯ ГОРОДСКАЯ КЛИНИЧЕСКАЯ ПОЛИКЛИНИКА №2"</t>
  </si>
  <si>
    <t>8602001550</t>
  </si>
  <si>
    <t>15</t>
  </si>
  <si>
    <t>БЮДЖЕТНОЕ УЧРЕЖДЕНИЕ ХАНТЫ-МАНСИЙСКОГО АВТОНОМНОГО ОКРУГА - ЮГРЫ "ОКТЯБРЬСКАЯ РАЙОННАЯ БОЛЬНИЦА"</t>
  </si>
  <si>
    <t>8614002935</t>
  </si>
  <si>
    <t>861401001</t>
  </si>
  <si>
    <t>16</t>
  </si>
  <si>
    <t>БЮДЖЕТНОЕ УЧРЕЖДЕНИЕ ХАНТЫ-МАНСИЙСКОГО АВТОНОМНОГО ОКРУГА - ЮГРЫ "ПИОНЕРСКАЯ РАЙОННАЯ БОЛЬНИЦА"</t>
  </si>
  <si>
    <t>8615002261</t>
  </si>
  <si>
    <t>861501001</t>
  </si>
  <si>
    <t>17</t>
  </si>
  <si>
    <t>АВТОНОМНОЕ УЧРЕЖДЕНИЕ ХАНТЫ-МАНСИЙСКОГО АВТОНОМНОГО ОКРУГА - ЮГРЫ "СОВЕТСКАЯ РАЙОННАЯ БОЛЬНИЦА"</t>
  </si>
  <si>
    <t>8615010093</t>
  </si>
  <si>
    <t>18</t>
  </si>
  <si>
    <t>БЮДЖЕТНОЕ УЧРЕЖДЕНИЕ ХАНТЫ-МАНСИЙСКОГО АВТОНОМНОГО ОКРУГА-ЮГРЫ "КОНДИНСКАЯ РАЙОННАЯ БОЛЬНИЦА"</t>
  </si>
  <si>
    <t>8616005466</t>
  </si>
  <si>
    <t>861601001</t>
  </si>
  <si>
    <t>19</t>
  </si>
  <si>
    <t>БЮДЖЕТНОЕ УЧРЕЖДЕНИЕ ХАНТЫ-МАНСИЙСКОГО АВТОНОМНОГО ОКРУГА - ЮГРЫ "ЦЕНТР ОБЩЕЙ ВРАЧЕБНОЙ ПРАКТИКИ"</t>
  </si>
  <si>
    <t>8616011815</t>
  </si>
  <si>
    <t>20</t>
  </si>
  <si>
    <t>БЮДЖЕТНОЕ УЧРЕЖДЕНИЕ ХАНТЫ-МАНСИЙСКОГО АВТОНОМНОГО ОКРУГА - ЮГРЫ "СУРГУТСКАЯ ОКРУЖНАЯ КЛИНИЧЕСКАЯ БОЛЬНИЦА"</t>
  </si>
  <si>
    <t>8617005645</t>
  </si>
  <si>
    <t>21</t>
  </si>
  <si>
    <t>БЮДЖЕТНОЕ УЧРЕЖДЕНИЕ ХАНТЫ-МАНСИЙСКОГО АВТОНОМНОГО ОКРУГА - ЮГРЫ "ФЕДОРОВСКАЯ ГОРОДСКАЯ БОЛЬНИЦА"</t>
  </si>
  <si>
    <t>8617013935</t>
  </si>
  <si>
    <t>861701001</t>
  </si>
  <si>
    <t xml:space="preserve">2  хорошо
</t>
  </si>
  <si>
    <t>22</t>
  </si>
  <si>
    <t>БЮДЖЕТНОЕ УЧРЕЖДЕНИЕ ХАНТЫ-МАНСИЙСКОГО АВТОНОМНОГО ОКРУГА - ЮГРЫ "НЕФТЕЮГАНСКАЯ РАЙОННАЯ БОЛЬНИЦА"</t>
  </si>
  <si>
    <t>8619004975</t>
  </si>
  <si>
    <t>861901001</t>
  </si>
  <si>
    <t>23</t>
  </si>
  <si>
    <t>АВТОНОМНОЕ УЧРЕЖДЕНИЕ ХАНТЫ-МАНСИЙСКОГО АВТОНОМНОГО ОКРУГА - ЮГРЫ "САНАТОРИЙ "ЮГАН"</t>
  </si>
  <si>
    <t>8619006845</t>
  </si>
  <si>
    <t>24</t>
  </si>
  <si>
    <t>КАЗЕННОЕ УЧРЕЖДЕНИЕ ХАНТЫ-МАНСИЙСКОГО АВТОНОМНОГО ОКРУГА - ЮГРЫ "ЛЕМПИНСКИЙ НАРКОЛОГИЧЕСКИЙ РЕАБИЛИТАЦИОННЫЙ ЦЕНТР"</t>
  </si>
  <si>
    <t>8619007782</t>
  </si>
  <si>
    <t>25</t>
  </si>
  <si>
    <t>БЮДЖЕТНОЕ УЧРЕЖДЕНИЕ ХАНТЫ-МАНСИЙСКОГО  АВТОНОМНОГО ОКРУГА - ЮГРЫ "ПОКАЧЕВСКАЯ ГОРОДСКАЯ БОЛЬНИЦА"</t>
  </si>
  <si>
    <t>8621001749</t>
  </si>
  <si>
    <t>862101001</t>
  </si>
  <si>
    <t>26</t>
  </si>
  <si>
    <t>БЮДЖЕТНОЕ УЧРЕЖДЕНИЕ ХАНТЫ-МАНСИЙСКОГО АВТОНОМНОГО ОКРУГА - ЮГРЫ "ЮГОРСКАЯ ГОРОДСКАЯ БОЛЬНИЦА"</t>
  </si>
  <si>
    <t>8622007790</t>
  </si>
  <si>
    <t>862201001</t>
  </si>
  <si>
    <t>27</t>
  </si>
  <si>
    <t>БЮДЖЕТНОЕ УЧРЕЖДЕНИЕ ХАНТЫ-МАНСИЙСКОГО АВТОНОМНОГО ОКРУГА - ЮГРЫ "ЛЯНТОРСКАЯ ГОРОДСКАЯ БОЛЬНИЦА"</t>
  </si>
  <si>
    <t>8623001078</t>
  </si>
  <si>
    <t>28</t>
  </si>
  <si>
    <t>БЮДЖЕТНОЕ УЧРЕЖДЕНИЕ ХАНТЫ-МАНСИЙСКОГО АВТОНОМНОГО ОКРУГА - ЮГРЫ "СУРГУТСКАЯ ГОРОДСКАЯ СТОМАТОЛОГИЧЕСКАЯ ПОЛИКЛИНИКА № 1"</t>
  </si>
  <si>
    <t>8602001609</t>
  </si>
  <si>
    <t>29</t>
  </si>
  <si>
    <t>БЮДЖЕТНОЕ УЧРЕЖДЕНИЕ ХАНТЫ-МАНСИЙСКОГО АВТОНОМНОГО ОКРУГА - ЮГРЫ "СУРГУТСКАЯ ГОРОДСКАЯ КЛИНИЧЕСКАЯ ПОЛИКЛИНИКА № 1"</t>
  </si>
  <si>
    <t>8602001782</t>
  </si>
  <si>
    <t>30</t>
  </si>
  <si>
    <t>БЮДЖЕТНОЕ УЧРЕЖДЕНИЕ ХАНТЫ-МАНСИЙСКОГО АВТОНОМНОГО ОКРУГА - ЮГРЫ "СУРГУТСКАЯ ГОРОДСКАЯ КЛИНИЧЕСКАЯ БОЛЬНИЦА"</t>
  </si>
  <si>
    <t>8602002151</t>
  </si>
  <si>
    <t>31</t>
  </si>
  <si>
    <t>БЮДЖЕТНОЕ УЧРЕЖДЕНИЕ ХАНТЫ-МАНСИЙСКОГО АВТОНОМНОГО ОКРУГА  - ЮГРЫ "ОКРУЖНОЙ КАРДИОЛОГИЧЕСКИЙ ДИСПАНСЕР "ЦЕНТР ДИАГНОСТИКИ И СЕРДЕЧНО-СОСУДИСТОЙ ХИРУРГИИ"</t>
  </si>
  <si>
    <t>8602015070</t>
  </si>
  <si>
    <t xml:space="preserve">3  удовлетворительно
</t>
  </si>
  <si>
    <t>32</t>
  </si>
  <si>
    <t>БЮДЖЕТНОЕ УЧРЕЖДЕНИЕ ХАНТЫ-МАНСИЙСКОГО АВТОНОМНОГО ОКРУГА - ЮГРЫ "СУРГУТСКАЯ КЛИНИЧЕСКАЯ ТРАВМАТОЛОГИЧЕСКАЯ БОЛЬНИЦА"</t>
  </si>
  <si>
    <t>8602015224</t>
  </si>
  <si>
    <t>33</t>
  </si>
  <si>
    <t>БЮДЖЕТНОЕ УЧРЕЖДЕНИЕ ХАНТЫ-МАНСИЙСКОГО АВТОНОМНОГО ОКРУГА-ЮГРЫ "СУРГУТСКАЯ ГОРОДСКАЯ КЛИНИЧЕСКАЯ ПОЛИКЛИНИКА № 3"</t>
  </si>
  <si>
    <t>8602024067</t>
  </si>
  <si>
    <t>34</t>
  </si>
  <si>
    <t>БЮДЖЕТНОЕ УЧРЕЖДЕНИЕ ХАНТЫ-МАНСИЙСКОГО АВТОНОМНОГО ОКРУГА - ЮГРЫ "НИЖНЕВАРТОВСКАЯ ОКРУЖНАЯ БОЛЬНИЦА № 2"</t>
  </si>
  <si>
    <t>8603012258</t>
  </si>
  <si>
    <t>35</t>
  </si>
  <si>
    <t>БЮДЖЕТНОЕ УЧРЕЖДЕНИЕ ХАНТЫ-МАНСИЙСКОГО АВТОНОМНОГО ОКРУГА - ЮГРЫ "НИЖНЕВАРТОВСКАЯ ГОРОДСКАЯ ДЕТСКАЯ СТОМАТОЛОГИЧЕСКАЯ ПОЛИКЛИНИКА"</t>
  </si>
  <si>
    <t>8603038256</t>
  </si>
  <si>
    <t>36</t>
  </si>
  <si>
    <t>БЮДЖЕТНОЕ УЧРЕЖДЕНИЕ ХАНТЫ-МАНСИЙСКОГО АВТОМНОГО ОКРУГА - ЮГРЫ "НИЖНЕВАРТОВСКАЯ ПСИХОНЕВРОЛОГИЧЕСКАЯ БОЛЬНИЦА"</t>
  </si>
  <si>
    <t>8603056230</t>
  </si>
  <si>
    <t>37</t>
  </si>
  <si>
    <t>БЮДЖЕТНОЕ УЧРЕЖДЕНИЕ ХАНТЫ-МАНСИЙСКОГО АВТОНОМНОГО ОКРУГА - ЮГРЫ "НИЖНЕВАРТОВСКАЯ ГОРОДСКАЯ СТОМАТОЛОГИЧЕСКАЯ ПОЛИКЛИНИКА"</t>
  </si>
  <si>
    <t>8603088909</t>
  </si>
  <si>
    <t>38</t>
  </si>
  <si>
    <t>БЮДЖЕТНОЕ УЧРЕЖДЕНИЕ ХАНТЫ-МАНСИЙСКОГО АВТОНОМНОГО ОКРУГА - ЮГРЫ "НИЖНЕВАРТОВСКИЙ ОКРУЖНОЙ КЛИНИЧЕСКИЙ ПЕРИНАТАЛЬНЫЙ ЦЕНТР"</t>
  </si>
  <si>
    <t>8603112823</t>
  </si>
  <si>
    <t>39</t>
  </si>
  <si>
    <t>БЮДЖЕТНОЕ УЧРЕЖДЕНИЕ ХАНТЫ-МАНСИЙСКОГО АВТОНОМНОГО ОКРУГА-ЮГРЫ "НИЖНЕВАРТОВСКАЯ ГОРОДСКАЯ БОЛЬНИЦА"</t>
  </si>
  <si>
    <t>8603139198</t>
  </si>
  <si>
    <t>40</t>
  </si>
  <si>
    <t>БЮДЖЕТНОЕ УЧРЕЖДЕНИЕ ХАНТЫ-МАНСИЙСКОГО АВТОНОМНОГО ОКРУГА - ЮГРЫ "НЕФТЕЮГАНСКАЯ ОКРУЖНАЯ КЛИНИЧЕСКАЯ БОЛЬНИЦА ИМЕНИ В.И.ЯЦКИВ"</t>
  </si>
  <si>
    <t>8604013180</t>
  </si>
  <si>
    <t>860401001</t>
  </si>
  <si>
    <t>41</t>
  </si>
  <si>
    <t>БЮДЖЕТНОЕ УЧРЕЖДЕНИЕ ХАНТЫ-МАНСИЙСКОГО АВТОНОМНОГО ОКРУГА-ЮГРЫ "НЕФТЕЮГАНСКАЯ ГОРОДСКАЯ СТОМАТОЛОГИЧЕСКАЯ ПОЛИКЛИНИКА"</t>
  </si>
  <si>
    <t>8604026824</t>
  </si>
  <si>
    <t>42</t>
  </si>
  <si>
    <t>БЮДЖЕТНОЕ УЧРЕЖДЕНИЕ ХАНТЫ-МАНСИЙСКОГО АВТОНОМНОГО ОКРУГА - ЮГРЫ "МЕГИОНСКАЯ ГОРОДСКАЯ ДЕТСКАЯ БОЛЬНИЦА "ЖЕМЧУЖИНКА"</t>
  </si>
  <si>
    <t>8605011429</t>
  </si>
  <si>
    <t>43</t>
  </si>
  <si>
    <t>БЮДЖЕТНОЕ УЧРЕЖДЕНИЕ ХАНТЫ-МАНСИЙСКОГО АВТОНОМНОГО ОКРУГА - ЮГРЫ "ОКРУЖНАЯ КЛИНИЧЕСКАЯ БОЛЬНИЦА"</t>
  </si>
  <si>
    <t>8601004445</t>
  </si>
  <si>
    <t>44</t>
  </si>
  <si>
    <t>КАЗЕННОЕ УЧРЕЖДЕНИЕ ХАНТЫ-МАНСИЙСКОГО АВТОНОМНОГО ОКРУГА - ЮГРЫ "ХАНТЫ-МАНСИЙСКИЙ КЛИНИЧЕСКИЙ ПРОТИВОТУБЕРКУЛЕЗНЫЙ ДИСПАНСЕР"</t>
  </si>
  <si>
    <t>8601009901</t>
  </si>
  <si>
    <t>45</t>
  </si>
  <si>
    <t>БЮДЖЕТНОЕ УЧРЕЖДЕНИЕ ХАНТЫ-МАНСИЙСКОГО АВТОНОМНОГО ОКРУГА - ЮГРЫ "СУРГУТСКАЯ ГОРОДСКАЯ СТОМАТОЛОГИЧЕСКАЯ ПОЛИКЛИНИКА № 2"</t>
  </si>
  <si>
    <t>8602001662</t>
  </si>
  <si>
    <t>46</t>
  </si>
  <si>
    <t>БЮДЖЕТНОЕ УЧРЕЖДЕНИЕ ХАНТЫ-МАНСИЙСКОГО АВТОНОМНОГО ОКРУГА - ЮГРЫ "СУРГУТСКАЯ ГОРОДСКАЯ КЛИНИЧЕСКАЯ ПОЛИКЛИНИКА № 4"</t>
  </si>
  <si>
    <t>8602176302</t>
  </si>
  <si>
    <t>47</t>
  </si>
  <si>
    <t>БЮДЖЕТНОЕ УЧРЕЖДЕНИЕ ХАНТЫ-МАНСИЙСКОГО АВТОНОМНОГО ОКРУГА - ЮГРЫ "СУРГУТСКАЯ ГОРОДСКАЯ КЛИНИЧЕСКАЯ ПОЛИКЛИНИКА № 5"</t>
  </si>
  <si>
    <t>8602176327</t>
  </si>
  <si>
    <t>48</t>
  </si>
  <si>
    <t>БЮДЖЕТНОЕ УЧРЕЖДЕНИЕ ХАНТЫ-МАНСИЙСКОГО АВТОНОМНОГО ОКРУГА - ЮГРЫ "НИЖНЕВАРТОВСКИЙ ОНКОЛОГИЧЕСКИЙ ДИСПАНСЕР"</t>
  </si>
  <si>
    <t>8603078548</t>
  </si>
  <si>
    <t>49</t>
  </si>
  <si>
    <t>БЮДЖЕТНОЕ УЧРЕЖДЕНИЕ ХАНТЫ-МАНСИЙСКОГО АВТОНОМНОГО ОКРУГА - ЮГРЫ "НИЖНЕВАРТОВСКАЯ ГОРОДСКАЯ ДЕТСКАЯ ПОЛИКЛИНИКА"</t>
  </si>
  <si>
    <t>8603112816</t>
  </si>
  <si>
    <t>50</t>
  </si>
  <si>
    <t>БЮДЖЕТНОЕ УЧРЕЖДЕНИЕ ХАНТЫ-МАНСИЙСКОГО АВТОНОМНОГО ОКРУГА - ЮГРЫ "НИЖНЕВАРТОВСКАЯ ГОРОДСКАЯ ПОЛИКЛИНИКА"</t>
  </si>
  <si>
    <t>8603132428</t>
  </si>
  <si>
    <t>51</t>
  </si>
  <si>
    <t>БЮДЖЕТНОЕ УЧРЕЖДЕНИЕ ХАНТЫ-МАНСИЙСКОГО АВТОНОМНОГО ОКРУГА - ЮГРЫ "МЕГИОНСКАЯ ГОРОДСКАЯ БОЛЬНИЦА № 1 "</t>
  </si>
  <si>
    <t>8605011281</t>
  </si>
  <si>
    <t>52</t>
  </si>
  <si>
    <t>БЮДЖЕТНОЕ УЧРЕЖДЕНИЕ ХАНТЫ-МАНСИЙСКОГО АВТОНОМНОГО ОКРУГА - ЮГРЫ "КОГАЛЫМСКАЯ ГОРОДСКАЯ БОЛЬНИЦА"</t>
  </si>
  <si>
    <t>8608040266</t>
  </si>
  <si>
    <t>860801001</t>
  </si>
  <si>
    <t>53</t>
  </si>
  <si>
    <t>БЮДЖЕТНОЕ УЧРЕЖДЕНИЕ ХАНТЫ-МАНСИЙСКОГО АВТОНОМНОГО ОКРУГА - ЮГРЫ "РАДУЖНИНСКАЯ ГОРОДСКАЯ БОЛЬНИЦА"</t>
  </si>
  <si>
    <t>8609012455</t>
  </si>
  <si>
    <t>860901001</t>
  </si>
  <si>
    <t>54</t>
  </si>
  <si>
    <t>БЮДЖЕТНОЕ УЧРЕЖДЕНИЕ ХАНТЫ-МАНСИЙСКОГО АВТОНОМНОГО ОКРУГА - ЮГРЫ "БЕРЕЗОВСКАЯ РАЙОННАЯ БОЛЬНИЦА"</t>
  </si>
  <si>
    <t>8613001939</t>
  </si>
  <si>
    <t>861301001</t>
  </si>
  <si>
    <t>55</t>
  </si>
  <si>
    <t>БЮДЖЕТНОЕ УЧРЕЖДЕНИЕ ХАНТЫ-МАНСИЙСКОГО АВТОНОМНОГО ОКРУГА-ЮГРЫ "НИЖНЕСОРТЫМСКАЯ УЧАСТКОВАЯ БОЛЬНИЦА"</t>
  </si>
  <si>
    <t>8617014449</t>
  </si>
  <si>
    <t>56</t>
  </si>
  <si>
    <t>БЮДЖЕТНОЕ УЧРЕЖДЕНИЕ ХАНТЫ-МАНСИЙСКОГО АВТОНОМНОГО ОКРУГА - ЮГРЫ "ПОЛИКЛИНИКА ПОСЕЛКА БЕЛЫЙ ЯР"</t>
  </si>
  <si>
    <t>8617014488</t>
  </si>
  <si>
    <t>57</t>
  </si>
  <si>
    <t>БЮДЖЕТНОЕ УЧРЕЖДЕНИЕ ХАНТЫ-МАНСИЙСКОГО АВТОНОМНОГО ОКРУГА - ЮГРЫ "НИЖНЕВАРТОВСКАЯ РАЙОННАЯ БОЛЬНИЦА"</t>
  </si>
  <si>
    <t>8620012804</t>
  </si>
  <si>
    <t>862001001</t>
  </si>
  <si>
    <t>Доведение информации до главных врачей медицинских организаций и рекомендации по усилению работы в направлениях, получивших низкий интегральный балл</t>
  </si>
  <si>
    <t>Информация и рекомендации доведены до руководителей медицинских организаций, получивших низкие интегральные баллы. Информация принята в работу.</t>
  </si>
  <si>
    <t>Перечни организаций и результаты по мероприятию</t>
  </si>
  <si>
    <t>Доведена информация о результатах независимой оценки качества в 2015 году, рекомендовано принять меры по усилшению работы в направлениях, получивших низкую оценку.</t>
  </si>
  <si>
    <t>БЮДЖЕТНОЕ УЧРЕЖДЕНИЕ ХАНТЫ-МАНСИЙСКОГО АВТОНОМНОГО ОКРУГА - ЮГРЫ "ХАНТЫ-МАНСИЙСКИЙ КЛИНИЧЕСКИЙ КОЖНО-ВЕНЕРОЛОГИЧЕСКИЙ ДИСПАНСЕР"</t>
  </si>
  <si>
    <t>8601009845</t>
  </si>
  <si>
    <t>КАЗЕННОЕ УЧРЕЖДЕНИЕ ХАНТЫ-МАНСИЙСКОГО АВТОНОМНОГО ОКРУГА - ЮГРЫ "ДЕТСКИЙ ПРОТИВОТУБЕРКУЛЕЗНЫЙ САНАТОРИЙ ИМЕНИ Е.М. САГАНДУКОВОЙ"</t>
  </si>
  <si>
    <t>8601014355</t>
  </si>
  <si>
    <t>АВТОНОМНОЕ УЧРЕЖДЕНИЕ ХАНТЫ-МАНСИЙСКОГО АВТОНОМНОГО ОКРУГА - ЮГРЫ "ЦЕНТР ПРОФЕССИОНАЛЬНОЙ ПАТОЛОГИИ"</t>
  </si>
  <si>
    <t>8601030734</t>
  </si>
  <si>
    <t>БЮДЖЕТНОЕ УЧРЕЖДЕНИЕ ХАНТЫ-МАНСИЙСКОГО АВТОНОМНОГО ОКРУГА - ЮГРЫ "СУРГУТСКИЙ КЛИНИЧЕСКИЙ ПЕРИНАТАЛЬНЫЙ ЦЕНТР"</t>
  </si>
  <si>
    <t>8602000806</t>
  </si>
  <si>
    <t>БЮДЖЕТНОЕ УЧРЕЖДЕНИЕ ХАНТЫ-МАНСИЙСКОГО АВТОНОМНОГО ОКРУГА - ЮГРЫ "СУРГУТСКИЙ КЛИНИЧЕСКИЙ КОЖНО-ВЕНЕРОЛОГИЧЕСКИЙ ДИСПАНСЕР"</t>
  </si>
  <si>
    <t>8602002747</t>
  </si>
  <si>
    <t>ЧАСТНОЕ МЕДИЦИНСКОЕ УЧРЕЖДЕНИЕ "ЗОЛОТОЕ СЕРДЦЕ"</t>
  </si>
  <si>
    <t>8602999553</t>
  </si>
  <si>
    <t>КАЗЕННОЕ УЧРЕЖДЕНИЕ ХАНТЫ-МАНСИЙСКОГО АВТОНОМНОГО ОКРУГА - ЮГРЫ "НИЖНЕВАРТОВСКИЙ ПРОТИВОТУБЕРКУЛЕЗНЫЙ ДИСПАНСЕР"</t>
  </si>
  <si>
    <t>8603037975</t>
  </si>
  <si>
    <t>БЮДЖЕТНОЕ УЧРЕЖДЕНИЕ ХАНТЫ-МАНСИЙСКОГО АВТОНОМНОГО ОКРУГА - ЮГРЫ "НИЖНЕВАРТОВСКИЙ КОЖНО-ВЕНЕРОЛОГИЧЕСКИЙ ДИСПАНСЕР"</t>
  </si>
  <si>
    <t>8603077470</t>
  </si>
  <si>
    <t>БЮДЖЕТНОЕ УЧРЕЖДЕНИЕ ХАНТЫ-МАНСИЙСКОГО АВТОНОМНОГО ОКРУГА - ЮГРЫ "НИЖНЕВАРТОВСКАЯ ОКРУЖНАЯ КЛИНИЧЕСКАЯ ДЕТСКАЯ БОЛЬНИЦА"</t>
  </si>
  <si>
    <t>8603112809</t>
  </si>
  <si>
    <t>АВТОНОМНОЕ УЧРЕЖДЕНИЕ ХАНТЫ-МАНСИЙСКОГО АВТОНОМНОГО ОКРУГА - ЮГРЫ "МЕГИОНСКАЯ ГОРОДСКАЯ СТОМАТОЛОГИЧЕСКАЯ ПОЛИКЛИНИКА"</t>
  </si>
  <si>
    <t>8605013169</t>
  </si>
  <si>
    <t>КАЗЕННОЕ УЧРЕЖДЕНИЕ ХАНТЫ-МАНСИЙСКОГО АВТОНОМНОГО ОКРУГА-ЮГРЫ "УРАЙСКИЙ СПЕЦИАЛИЗИРОВАННЫЙ ДОМ РЕБЕНКА"</t>
  </si>
  <si>
    <t>8606002850</t>
  </si>
  <si>
    <t>БЮДЖЕТНОЕ УЧРЕЖДЕНИЕ ХАНТЫ-МАНСИЙСКОГО АВТОНОМНОГО ОКРУГА - ЮГРЫ "УРАЙСКАЯ ОКРУЖНАЯ БОЛЬНИЦА МЕДИЦИНСКОЙ РЕАБИЛИТАЦИИ"</t>
  </si>
  <si>
    <t>8606005241</t>
  </si>
  <si>
    <t>БЮДЖЕТНОЕ УЧРЕЖДЕНИЕ ХАНТЫ-МАНСИЙСКОГО АВТОНОМНОГО ОКРУГА - ЮГРЫ "РАДУЖНИНСКАЯ ГОРОДСКАЯ СТОМАТОЛОГИЧЕСКАЯ ПОЛИКЛИНИКА"</t>
  </si>
  <si>
    <t>8609013032</t>
  </si>
  <si>
    <t>БЮДЖЕТНОЕ УЧРЕЖДЕНИЕ ХАНТЫ-МАНСИЙСКОГО АВТОНОМНОГО ОКРУГА - ЮГРЫ "НЯГАНСКАЯ ОКРУЖНАЯ БОЛЬНИЦА"</t>
  </si>
  <si>
    <t>8610010212</t>
  </si>
  <si>
    <t>БЮДЖЕТНОЕ УЧРЕЖДЕНИЕ ХАНТЫ-МАНСИЙСКОГО АВТОНОМНОГО ОКРУГА - ЮГРЫ "НЯГАНСКАЯ ГОРОДСКАЯ ПОЛИКЛИНИКА"</t>
  </si>
  <si>
    <t>8610016574</t>
  </si>
  <si>
    <t>БЮДЖЕТНОЕ УЧРЕЖДЕНИЕ ХАНТЫ-МАНСИЙСКОГО АВТОНОМНОГО ОКРУГА - ЮГРЫ "НЯГАНСКАЯ ГОРОДСКАЯ ДЕТСКАЯ ПОЛИКЛИНИКА"</t>
  </si>
  <si>
    <t>8610016609</t>
  </si>
  <si>
    <t>БЮДЖЕТНОЕ УЧРЕЖДЕНИЕ ХАНТЫ-МАНСИЙСКОГО АВТОНОМНОГО ОКРУГА-ЮГРЫ "БЕЛОЯРСКАЯ РАЙОННАЯ БОЛЬНИЦА"</t>
  </si>
  <si>
    <t>8611003458</t>
  </si>
  <si>
    <t>861101001</t>
  </si>
  <si>
    <t>АВТОНОМНОЕ УЧРЕЖДЕНИЕ ХАНТЫ-МАНСИЙСКОГО АВТОНОМНОГО ОКРУГА-ЮГРЫ "ПЫТЬ-ЯХСКАЯ ГОРОДСКАЯ СТОМАТОЛОГИЧЕСКАЯ ПОЛИКЛИНИКА"</t>
  </si>
  <si>
    <t>8612009438</t>
  </si>
  <si>
    <t>861201001</t>
  </si>
  <si>
    <t>58</t>
  </si>
  <si>
    <t>БЮДЖЕТНОЕ УЧРЕЖДЕНИЕ ХАНТЫ-МАНСИЙСКОГО АВТОНОМНОГО ОКРУГА - ЮГРЫ "ПЫТЬ-ЯХСКАЯ ОКРУЖНАЯ КЛИНИЧЕСКАЯ БОЛЬНИЦА"</t>
  </si>
  <si>
    <t>8612014565</t>
  </si>
  <si>
    <t>59</t>
  </si>
  <si>
    <t>БЮДЖЕТНОЕ УЧРЕЖДЕНИЯ ХАНТЫ-МАНСИЙСКОГО АВТОНОМНОГО ОКРУГА-ЮГРЫ "ИГРИМСКАЯ РАЙОННАЯ БОЛЬНИЦА"</t>
  </si>
  <si>
    <t>8613001583</t>
  </si>
  <si>
    <t>60</t>
  </si>
  <si>
    <t>61</t>
  </si>
  <si>
    <t>КАЗЕННОЕ УЧРЕЖДЕНИЕ ХАНТЫ-МАНСИЙСКОГО АВТОНОМНОГО ОКРУГА-ЮГРЫ "БЕРЕЗОВСКИЙ ПРОТИВОТУБЕРКУЛЕЗНЫЙ ДИСПАНСЕР"</t>
  </si>
  <si>
    <t>8613004954</t>
  </si>
  <si>
    <t>62</t>
  </si>
  <si>
    <t>63</t>
  </si>
  <si>
    <t>64</t>
  </si>
  <si>
    <t>65</t>
  </si>
  <si>
    <t>66</t>
  </si>
  <si>
    <t>АВТОНОМНОЕ УЧРЕЖДЕНИЕ ХАНТЫ-МАНСИЙСКОГО АВТОНОМНОГО ОКРУГА - ЮГРЫ "КОНДИНСКАЯ РАЙОННАЯ СТОМАТОЛОГИЧЕСКАЯ ПОЛИКЛИНИКА"</t>
  </si>
  <si>
    <t>8616010642</t>
  </si>
  <si>
    <t>67</t>
  </si>
  <si>
    <t>68</t>
  </si>
  <si>
    <t>69</t>
  </si>
  <si>
    <t>КАЗЕННОЕ УЧРЕЖДЕНИЕ ХАНТЫ-МАНСИЙСКОГО АВТОНОМНОГО ОКРУГА - ЮГРЫ "СУРГУТСКИЙ КЛИНИЧЕСКИЙ ПРОТИВОТУБЕРКУЛЕЗНЫЙ ДИСПАНСЕР"</t>
  </si>
  <si>
    <t>8617011470</t>
  </si>
  <si>
    <t>70</t>
  </si>
  <si>
    <t>71</t>
  </si>
  <si>
    <t>72</t>
  </si>
  <si>
    <t>КАЗЕННОЕ УЧРЕЖДЕНИЕ ХАНТЫ-МАНСИЙСКОГО АВТОНОМНОГО ОКРУГА - ЮГРЫ "УГУТСКАЯ УЧАСТКОВАЯ БОЛЬНИЦА"</t>
  </si>
  <si>
    <t>8617014431</t>
  </si>
  <si>
    <t>73</t>
  </si>
  <si>
    <t>74</t>
  </si>
  <si>
    <t>75</t>
  </si>
  <si>
    <t>БЮДЖЕТНОЕ УЧРЕЖДЕНИЕ ХАНТЫ-МАНСИЙСКОГО АВТОНОМНОГО ОКРУГА-ЮГРЫ "ГОРНОПРАВДИНСКАЯ УЧАСТКОВАЯ БОЛЬНИЦА"</t>
  </si>
  <si>
    <t>8618003471</t>
  </si>
  <si>
    <t>861801001</t>
  </si>
  <si>
    <t>76</t>
  </si>
  <si>
    <t>БЮДЖЕТНОЕ УЧРЕЖДЕНИЕ ХАНТЫ-МАНСИЙСКОГО АВТОНОМНОГО ОКРУГА-ЮГРЫ "ЛУГОВСКАЯ УЧАСТКОВАЯ БОЛЬНИЦА"</t>
  </si>
  <si>
    <t>8618003626</t>
  </si>
  <si>
    <t>77</t>
  </si>
  <si>
    <t>78</t>
  </si>
  <si>
    <t>79</t>
  </si>
  <si>
    <t>80</t>
  </si>
  <si>
    <t>81</t>
  </si>
  <si>
    <t>БЮДЖЕТНОЕ УЧРЕЖДЕНИЕ ХАНТЫ-МАНСИЙСКОГО АВТОНОМНОГО ОКРУГА - ЮГРЫ "НОВОАГАНСКАЯ РАЙОННАЯ БОЛЬНИЦА"</t>
  </si>
  <si>
    <t>8620013170</t>
  </si>
  <si>
    <t>82</t>
  </si>
  <si>
    <t>83</t>
  </si>
  <si>
    <t>АВТОНОМНОЕ УЧРЕЖДЕНИЕ ХАНТЫ-МАНСИЙСКОГО АВТОНОМНОГО ОКРУГА - ЮГРЫ  "ПОКАЧЕВСКАЯ ГОРОДСКАЯ СТОМАТОЛОГИЧЕСКАЯ ПОЛИКЛИНИКА"</t>
  </si>
  <si>
    <t>8621004193</t>
  </si>
  <si>
    <t>84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</si>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</sst>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10101"/>
      <name val="Times New Roman"/>
    </font>
    <font>
      <b/>
      <sz val="12"/>
      <color rgb="FF010101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B7DEE8"/>
        <bgColor rgb="FF93CDDD"/>
      </patternFill>
    </fill>
    <fill>
      <patternFill patternType="solid">
        <fgColor rgb="FFF2F2F2"/>
        <bgColor rgb="FFEEECE1"/>
      </patternFill>
    </fill>
    <fill>
      <patternFill patternType="solid">
        <fgColor rgb="FF93CDDD"/>
        <bgColor rgb="FFB7DEE8"/>
      </patternFill>
    </fill>
    <fill>
      <patternFill patternType="solid">
        <fgColor rgb="FFEEECE1"/>
        <b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wrapText="1"/>
    </xf>
    <xf numFmtId="2" fontId="5" fillId="10" borderId="3" xfId="0" applyNumberFormat="1" applyFont="1" applyFill="1" applyBorder="1" applyAlignment="1">
      <alignment horizontal="right" wrapText="1"/>
    </xf>
    <xf numFmtId="2" fontId="5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0" fontId="3" fillId="5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0" fillId="0" borderId="0" xfId="0" applyFont="1"/>
    <xf numFmtId="0" fontId="1" fillId="0" borderId="0" xfId="0" applyFont="1"/>
    <xf numFmtId="0" fontId="5" fillId="6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5" fillId="10" borderId="3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EECE1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7"/>
  <sheetViews>
    <sheetView tabSelected="1" zoomScale="80" zoomScaleNormal="80" workbookViewId="0">
      <selection activeCell="F75" sqref="C75:F75"/>
    </sheetView>
  </sheetViews>
  <sheetFormatPr defaultColWidth="17.140625" defaultRowHeight="15.75" customHeight="1" x14ac:dyDescent="0.25"/>
  <cols>
    <col min="1" max="1" width="8" style="1" customWidth="1" collapsed="1"/>
    <col min="2" max="2" width="56" style="1" customWidth="1" collapsed="1"/>
    <col min="3" max="55" width="18.5703125" style="1" collapsed="1"/>
    <col min="56" max="1025" width="8.42578125" style="1" collapsed="1"/>
  </cols>
  <sheetData>
    <row r="1" spans="1:55" x14ac:dyDescent="0.25">
      <c r="A1" s="21" t="s">
        <v>13</v>
      </c>
      <c r="B1" s="21"/>
      <c r="C1" s="21"/>
      <c r="D1" s="2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15.75" customHeight="1" x14ac:dyDescent="0.25">
      <c r="A2" s="22" t="s">
        <v>149</v>
      </c>
      <c r="B2" s="22"/>
    </row>
    <row r="3" spans="1:55" x14ac:dyDescent="0.25">
      <c r="A3" s="5" t="s">
        <v>1</v>
      </c>
      <c r="C3" s="4" t="s">
        <v>14</v>
      </c>
    </row>
    <row r="4" spans="1:55" x14ac:dyDescent="0.25">
      <c r="A4" s="23" t="s">
        <v>2</v>
      </c>
      <c r="B4" s="24"/>
      <c r="C4" s="25" t="s">
        <v>150</v>
      </c>
      <c r="D4" s="24"/>
      <c r="E4" s="24"/>
    </row>
    <row r="5" spans="1:55" x14ac:dyDescent="0.25">
      <c r="A5" s="23" t="s">
        <v>3</v>
      </c>
      <c r="B5" s="24"/>
      <c r="C5" s="4" t="s">
        <v>151</v>
      </c>
    </row>
    <row r="6" spans="1:55" x14ac:dyDescent="0.25">
      <c r="A6" s="5" t="s">
        <v>4</v>
      </c>
      <c r="C6" s="4" t="s">
        <v>152</v>
      </c>
    </row>
    <row r="8" spans="1:55" ht="15.75" customHeight="1" x14ac:dyDescent="0.25">
      <c r="A8" s="26" t="s">
        <v>15</v>
      </c>
      <c r="B8" s="26" t="s">
        <v>16</v>
      </c>
      <c r="C8" s="26" t="s">
        <v>17</v>
      </c>
      <c r="D8" s="29" t="s">
        <v>62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</row>
    <row r="9" spans="1:55" ht="15.75" customHeight="1" x14ac:dyDescent="0.25">
      <c r="A9" s="26"/>
      <c r="B9" s="26"/>
      <c r="C9" s="26"/>
      <c r="D9" s="27" t="s">
        <v>18</v>
      </c>
      <c r="E9" s="27" t="s">
        <v>19</v>
      </c>
      <c r="F9" s="27" t="s">
        <v>32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 t="s">
        <v>43</v>
      </c>
      <c r="R9" s="27"/>
      <c r="S9" s="27"/>
      <c r="T9" s="27"/>
      <c r="U9" s="27"/>
      <c r="V9" s="27"/>
      <c r="W9" s="27"/>
      <c r="X9" s="27"/>
      <c r="Y9" s="27"/>
      <c r="Z9" s="27"/>
      <c r="AA9" s="27"/>
      <c r="AB9" s="27" t="s">
        <v>50</v>
      </c>
      <c r="AC9" s="27"/>
      <c r="AD9" s="27"/>
      <c r="AE9" s="27"/>
      <c r="AF9" s="27"/>
      <c r="AG9" s="27"/>
      <c r="AH9" s="27"/>
      <c r="AI9" s="27" t="s">
        <v>55</v>
      </c>
      <c r="AJ9" s="27"/>
      <c r="AK9" s="27"/>
      <c r="AL9" s="27"/>
      <c r="AM9" s="27"/>
      <c r="AN9" s="27" t="s">
        <v>61</v>
      </c>
      <c r="AO9" s="27"/>
      <c r="AP9" s="27"/>
      <c r="AQ9" s="27"/>
      <c r="AR9" s="27"/>
      <c r="AS9" s="27"/>
    </row>
    <row r="10" spans="1:55" ht="15.75" customHeight="1" x14ac:dyDescent="0.25">
      <c r="A10" s="26"/>
      <c r="B10" s="26"/>
      <c r="C10" s="26"/>
      <c r="D10" s="27"/>
      <c r="E10" s="27"/>
      <c r="F10" s="28" t="s">
        <v>31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 t="s">
        <v>31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 t="s">
        <v>31</v>
      </c>
      <c r="AC10" s="28"/>
      <c r="AD10" s="28"/>
      <c r="AE10" s="28"/>
      <c r="AF10" s="28"/>
      <c r="AG10" s="28"/>
      <c r="AH10" s="28"/>
      <c r="AI10" s="28" t="s">
        <v>31</v>
      </c>
      <c r="AJ10" s="28"/>
      <c r="AK10" s="28"/>
      <c r="AL10" s="28"/>
      <c r="AM10" s="28"/>
      <c r="AN10" s="28" t="s">
        <v>31</v>
      </c>
      <c r="AO10" s="28"/>
      <c r="AP10" s="28"/>
      <c r="AQ10" s="28"/>
      <c r="AR10" s="28"/>
      <c r="AS10" s="28"/>
    </row>
    <row r="11" spans="1:55" ht="157.5" customHeight="1" x14ac:dyDescent="0.25">
      <c r="A11" s="26"/>
      <c r="B11" s="26"/>
      <c r="C11" s="26"/>
      <c r="D11" s="27"/>
      <c r="E11" s="27"/>
      <c r="F11" s="10" t="s">
        <v>20</v>
      </c>
      <c r="G11" s="11" t="s">
        <v>21</v>
      </c>
      <c r="H11" s="11" t="s">
        <v>22</v>
      </c>
      <c r="I11" s="11" t="s">
        <v>23</v>
      </c>
      <c r="J11" s="11" t="s">
        <v>24</v>
      </c>
      <c r="K11" s="11" t="s">
        <v>25</v>
      </c>
      <c r="L11" s="11" t="s">
        <v>26</v>
      </c>
      <c r="M11" s="11" t="s">
        <v>27</v>
      </c>
      <c r="N11" s="11" t="s">
        <v>28</v>
      </c>
      <c r="O11" s="11" t="s">
        <v>29</v>
      </c>
      <c r="P11" s="11" t="s">
        <v>30</v>
      </c>
      <c r="Q11" s="10" t="s">
        <v>20</v>
      </c>
      <c r="R11" s="11" t="s">
        <v>33</v>
      </c>
      <c r="S11" s="11" t="s">
        <v>34</v>
      </c>
      <c r="T11" s="11" t="s">
        <v>35</v>
      </c>
      <c r="U11" s="11" t="s">
        <v>36</v>
      </c>
      <c r="V11" s="11" t="s">
        <v>37</v>
      </c>
      <c r="W11" s="11" t="s">
        <v>38</v>
      </c>
      <c r="X11" s="11" t="s">
        <v>39</v>
      </c>
      <c r="Y11" s="11" t="s">
        <v>40</v>
      </c>
      <c r="Z11" s="11" t="s">
        <v>41</v>
      </c>
      <c r="AA11" s="11" t="s">
        <v>42</v>
      </c>
      <c r="AB11" s="10" t="s">
        <v>20</v>
      </c>
      <c r="AC11" s="11" t="s">
        <v>44</v>
      </c>
      <c r="AD11" s="11" t="s">
        <v>45</v>
      </c>
      <c r="AE11" s="11" t="s">
        <v>46</v>
      </c>
      <c r="AF11" s="11" t="s">
        <v>47</v>
      </c>
      <c r="AG11" s="11" t="s">
        <v>48</v>
      </c>
      <c r="AH11" s="11" t="s">
        <v>49</v>
      </c>
      <c r="AI11" s="10" t="s">
        <v>20</v>
      </c>
      <c r="AJ11" s="11" t="s">
        <v>51</v>
      </c>
      <c r="AK11" s="11" t="s">
        <v>52</v>
      </c>
      <c r="AL11" s="11" t="s">
        <v>53</v>
      </c>
      <c r="AM11" s="11" t="s">
        <v>54</v>
      </c>
      <c r="AN11" s="10" t="s">
        <v>20</v>
      </c>
      <c r="AO11" s="11" t="s">
        <v>56</v>
      </c>
      <c r="AP11" s="11" t="s">
        <v>57</v>
      </c>
      <c r="AQ11" s="11" t="s">
        <v>58</v>
      </c>
      <c r="AR11" s="11" t="s">
        <v>59</v>
      </c>
      <c r="AS11" s="11" t="s">
        <v>60</v>
      </c>
    </row>
    <row r="12" spans="1:55" ht="47.25" customHeight="1" x14ac:dyDescent="0.25">
      <c r="A12" s="30" t="s">
        <v>63</v>
      </c>
      <c r="B12" s="30"/>
      <c r="C12" s="13">
        <f t="shared" ref="C12:C43" si="0">SUM(E12)</f>
        <v>0</v>
      </c>
      <c r="D12" s="13">
        <f t="shared" ref="D12:D43" si="1">SUM(F12,Q12,AB12,AI12,AN12)</f>
        <v>0</v>
      </c>
      <c r="E12" s="13">
        <f t="shared" ref="E12:E43" si="2">SUM(F12,Q12,AB12,AI12,AN12)</f>
        <v>0</v>
      </c>
      <c r="F12" s="13">
        <f t="shared" ref="F12:F43" si="3">SUM(G12:P12)</f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3">
        <f t="shared" ref="Q12:Q43" si="4">SUM(R12:AA12)</f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3">
        <f t="shared" ref="AB12:AB43" si="5">SUM(AC12:AH12)</f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3">
        <f t="shared" ref="AI12:AI43" si="6">SUM(AJ12:AM12)</f>
        <v>0</v>
      </c>
      <c r="AJ12" s="14">
        <v>0</v>
      </c>
      <c r="AK12" s="14">
        <v>0</v>
      </c>
      <c r="AL12" s="14">
        <v>0</v>
      </c>
      <c r="AM12" s="14">
        <v>0</v>
      </c>
      <c r="AN12" s="13">
        <f t="shared" ref="AN12:AN43" si="7">SUM(AO12:AS12)</f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</row>
    <row r="13" spans="1:55" ht="47.25" customHeight="1" x14ac:dyDescent="0.25">
      <c r="A13" s="12">
        <v>3</v>
      </c>
      <c r="B13" s="12" t="s">
        <v>66</v>
      </c>
      <c r="C13" s="13">
        <f>SUM(E13)</f>
        <v>139</v>
      </c>
      <c r="D13" s="13">
        <f>SUM(F13,Q13,AB13,AI13,AN13)</f>
        <v>139</v>
      </c>
      <c r="E13" s="13">
        <f>SUM(F13,Q13,AB13,AI13,AN13)</f>
        <v>139</v>
      </c>
      <c r="F13" s="13">
        <f>SUM(G13:P13)</f>
        <v>20</v>
      </c>
      <c r="G13" s="15">
        <v>0</v>
      </c>
      <c r="H13" s="15">
        <v>0</v>
      </c>
      <c r="I13" s="15">
        <v>0</v>
      </c>
      <c r="J13" s="15">
        <v>5</v>
      </c>
      <c r="K13" s="15">
        <v>0</v>
      </c>
      <c r="L13" s="15">
        <v>0</v>
      </c>
      <c r="M13" s="15">
        <v>5</v>
      </c>
      <c r="N13" s="15">
        <v>5</v>
      </c>
      <c r="O13" s="15">
        <v>5</v>
      </c>
      <c r="P13" s="15">
        <v>0</v>
      </c>
      <c r="Q13" s="13">
        <f>SUM(R13:AA13)</f>
        <v>45</v>
      </c>
      <c r="R13" s="15">
        <v>5</v>
      </c>
      <c r="S13" s="15">
        <v>5</v>
      </c>
      <c r="T13" s="15">
        <v>4</v>
      </c>
      <c r="U13" s="15">
        <v>5</v>
      </c>
      <c r="V13" s="15">
        <v>5</v>
      </c>
      <c r="W13" s="15">
        <v>3</v>
      </c>
      <c r="X13" s="15">
        <v>3</v>
      </c>
      <c r="Y13" s="15">
        <v>5</v>
      </c>
      <c r="Z13" s="15">
        <v>5</v>
      </c>
      <c r="AA13" s="15">
        <v>5</v>
      </c>
      <c r="AB13" s="13">
        <f>SUM(AC13:AH13)</f>
        <v>29</v>
      </c>
      <c r="AC13" s="15">
        <v>5</v>
      </c>
      <c r="AD13" s="15">
        <v>5</v>
      </c>
      <c r="AE13" s="15">
        <v>5</v>
      </c>
      <c r="AF13" s="15">
        <v>5</v>
      </c>
      <c r="AG13" s="15">
        <v>4</v>
      </c>
      <c r="AH13" s="15">
        <v>5</v>
      </c>
      <c r="AI13" s="13">
        <f>SUM(AJ13:AM13)</f>
        <v>20</v>
      </c>
      <c r="AJ13" s="15">
        <v>5</v>
      </c>
      <c r="AK13" s="15">
        <v>5</v>
      </c>
      <c r="AL13" s="15">
        <v>5</v>
      </c>
      <c r="AM13" s="15">
        <v>5</v>
      </c>
      <c r="AN13" s="13">
        <f>SUM(AO13:AS13)</f>
        <v>25</v>
      </c>
      <c r="AO13" s="15">
        <v>5</v>
      </c>
      <c r="AP13" s="15">
        <v>5</v>
      </c>
      <c r="AQ13" s="15">
        <v>5</v>
      </c>
      <c r="AR13" s="15">
        <v>5</v>
      </c>
      <c r="AS13" s="15">
        <v>5</v>
      </c>
    </row>
    <row r="14" spans="1:55" ht="47.25" customHeight="1" x14ac:dyDescent="0.25">
      <c r="A14" s="12">
        <v>45</v>
      </c>
      <c r="B14" s="12" t="s">
        <v>108</v>
      </c>
      <c r="C14" s="13">
        <f>SUM(E14)</f>
        <v>139</v>
      </c>
      <c r="D14" s="13">
        <f>SUM(F14,Q14,AB14,AI14,AN14)</f>
        <v>139</v>
      </c>
      <c r="E14" s="13">
        <f>SUM(F14,Q14,AB14,AI14,AN14)</f>
        <v>139</v>
      </c>
      <c r="F14" s="13">
        <f>SUM(G14:P14)</f>
        <v>20</v>
      </c>
      <c r="G14" s="15">
        <v>0</v>
      </c>
      <c r="H14" s="15">
        <v>0</v>
      </c>
      <c r="I14" s="15">
        <v>0</v>
      </c>
      <c r="J14" s="15">
        <v>5</v>
      </c>
      <c r="K14" s="15">
        <v>0</v>
      </c>
      <c r="L14" s="15">
        <v>0</v>
      </c>
      <c r="M14" s="15">
        <v>5</v>
      </c>
      <c r="N14" s="15">
        <v>5</v>
      </c>
      <c r="O14" s="15">
        <v>5</v>
      </c>
      <c r="P14" s="15">
        <v>0</v>
      </c>
      <c r="Q14" s="13">
        <f>SUM(R14:AA14)</f>
        <v>44</v>
      </c>
      <c r="R14" s="15">
        <v>5</v>
      </c>
      <c r="S14" s="15">
        <v>5</v>
      </c>
      <c r="T14" s="15">
        <v>4</v>
      </c>
      <c r="U14" s="15">
        <v>5</v>
      </c>
      <c r="V14" s="15">
        <v>5</v>
      </c>
      <c r="W14" s="15">
        <v>3</v>
      </c>
      <c r="X14" s="15">
        <v>2</v>
      </c>
      <c r="Y14" s="15">
        <v>5</v>
      </c>
      <c r="Z14" s="15">
        <v>5</v>
      </c>
      <c r="AA14" s="15">
        <v>5</v>
      </c>
      <c r="AB14" s="13">
        <f>SUM(AC14:AH14)</f>
        <v>30</v>
      </c>
      <c r="AC14" s="15">
        <v>5</v>
      </c>
      <c r="AD14" s="15">
        <v>5</v>
      </c>
      <c r="AE14" s="15">
        <v>5</v>
      </c>
      <c r="AF14" s="15">
        <v>5</v>
      </c>
      <c r="AG14" s="15">
        <v>5</v>
      </c>
      <c r="AH14" s="15">
        <v>5</v>
      </c>
      <c r="AI14" s="13">
        <f>SUM(AJ14:AM14)</f>
        <v>20</v>
      </c>
      <c r="AJ14" s="15">
        <v>5</v>
      </c>
      <c r="AK14" s="15">
        <v>5</v>
      </c>
      <c r="AL14" s="15">
        <v>5</v>
      </c>
      <c r="AM14" s="15">
        <v>5</v>
      </c>
      <c r="AN14" s="13">
        <f>SUM(AO14:AS14)</f>
        <v>25</v>
      </c>
      <c r="AO14" s="15">
        <v>5</v>
      </c>
      <c r="AP14" s="15">
        <v>5</v>
      </c>
      <c r="AQ14" s="15">
        <v>5</v>
      </c>
      <c r="AR14" s="15">
        <v>5</v>
      </c>
      <c r="AS14" s="15">
        <v>5</v>
      </c>
    </row>
    <row r="15" spans="1:55" ht="47.25" customHeight="1" x14ac:dyDescent="0.25">
      <c r="A15" s="12">
        <v>70</v>
      </c>
      <c r="B15" s="12" t="s">
        <v>133</v>
      </c>
      <c r="C15" s="13">
        <f>SUM(E15)</f>
        <v>138</v>
      </c>
      <c r="D15" s="13">
        <f>SUM(F15,Q15,AB15,AI15,AN15)</f>
        <v>138</v>
      </c>
      <c r="E15" s="13">
        <f>SUM(F15,Q15,AB15,AI15,AN15)</f>
        <v>138</v>
      </c>
      <c r="F15" s="13">
        <f>SUM(G15:P15)</f>
        <v>19</v>
      </c>
      <c r="G15" s="15">
        <v>0</v>
      </c>
      <c r="H15" s="15">
        <v>0</v>
      </c>
      <c r="I15" s="15">
        <v>0</v>
      </c>
      <c r="J15" s="15">
        <v>4</v>
      </c>
      <c r="K15" s="15">
        <v>0</v>
      </c>
      <c r="L15" s="15">
        <v>0</v>
      </c>
      <c r="M15" s="15">
        <v>5</v>
      </c>
      <c r="N15" s="15">
        <v>5</v>
      </c>
      <c r="O15" s="15">
        <v>5</v>
      </c>
      <c r="P15" s="15">
        <v>0</v>
      </c>
      <c r="Q15" s="13">
        <f>SUM(R15:AA15)</f>
        <v>45</v>
      </c>
      <c r="R15" s="15">
        <v>5</v>
      </c>
      <c r="S15" s="15">
        <v>5</v>
      </c>
      <c r="T15" s="15">
        <v>4</v>
      </c>
      <c r="U15" s="15">
        <v>5</v>
      </c>
      <c r="V15" s="15">
        <v>5</v>
      </c>
      <c r="W15" s="15">
        <v>3</v>
      </c>
      <c r="X15" s="15">
        <v>3</v>
      </c>
      <c r="Y15" s="15">
        <v>5</v>
      </c>
      <c r="Z15" s="15">
        <v>5</v>
      </c>
      <c r="AA15" s="15">
        <v>5</v>
      </c>
      <c r="AB15" s="13">
        <f>SUM(AC15:AH15)</f>
        <v>29</v>
      </c>
      <c r="AC15" s="15">
        <v>5</v>
      </c>
      <c r="AD15" s="15">
        <v>5</v>
      </c>
      <c r="AE15" s="15">
        <v>4</v>
      </c>
      <c r="AF15" s="15">
        <v>5</v>
      </c>
      <c r="AG15" s="15">
        <v>5</v>
      </c>
      <c r="AH15" s="15">
        <v>5</v>
      </c>
      <c r="AI15" s="13">
        <f>SUM(AJ15:AM15)</f>
        <v>20</v>
      </c>
      <c r="AJ15" s="15">
        <v>5</v>
      </c>
      <c r="AK15" s="15">
        <v>5</v>
      </c>
      <c r="AL15" s="15">
        <v>5</v>
      </c>
      <c r="AM15" s="15">
        <v>5</v>
      </c>
      <c r="AN15" s="13">
        <f>SUM(AO15:AS15)</f>
        <v>25</v>
      </c>
      <c r="AO15" s="15">
        <v>5</v>
      </c>
      <c r="AP15" s="15">
        <v>5</v>
      </c>
      <c r="AQ15" s="15">
        <v>5</v>
      </c>
      <c r="AR15" s="15">
        <v>5</v>
      </c>
      <c r="AS15" s="15">
        <v>5</v>
      </c>
    </row>
    <row r="16" spans="1:55" ht="47.25" customHeight="1" x14ac:dyDescent="0.25">
      <c r="A16" s="12">
        <v>54</v>
      </c>
      <c r="B16" s="12" t="s">
        <v>117</v>
      </c>
      <c r="C16" s="13">
        <f>SUM(E16)</f>
        <v>135</v>
      </c>
      <c r="D16" s="13">
        <f>SUM(F16,Q16,AB16,AI16,AN16)</f>
        <v>135</v>
      </c>
      <c r="E16" s="13">
        <f>SUM(F16,Q16,AB16,AI16,AN16)</f>
        <v>135</v>
      </c>
      <c r="F16" s="13">
        <f>SUM(G16:P16)</f>
        <v>20</v>
      </c>
      <c r="G16" s="15">
        <v>0</v>
      </c>
      <c r="H16" s="15">
        <v>0</v>
      </c>
      <c r="I16" s="15">
        <v>0</v>
      </c>
      <c r="J16" s="15">
        <v>5</v>
      </c>
      <c r="K16" s="15">
        <v>0</v>
      </c>
      <c r="L16" s="15">
        <v>0</v>
      </c>
      <c r="M16" s="15">
        <v>5</v>
      </c>
      <c r="N16" s="15">
        <v>5</v>
      </c>
      <c r="O16" s="15">
        <v>5</v>
      </c>
      <c r="P16" s="15">
        <v>0</v>
      </c>
      <c r="Q16" s="13">
        <f>SUM(R16:AA16)</f>
        <v>40</v>
      </c>
      <c r="R16" s="15">
        <v>5</v>
      </c>
      <c r="S16" s="15">
        <v>5</v>
      </c>
      <c r="T16" s="15">
        <v>4</v>
      </c>
      <c r="U16" s="15">
        <v>5</v>
      </c>
      <c r="V16" s="15">
        <v>5</v>
      </c>
      <c r="W16" s="15">
        <v>3</v>
      </c>
      <c r="X16" s="15">
        <v>3</v>
      </c>
      <c r="Y16" s="15">
        <v>5</v>
      </c>
      <c r="Z16" s="15">
        <v>5</v>
      </c>
      <c r="AA16" s="15">
        <v>0</v>
      </c>
      <c r="AB16" s="13">
        <f>SUM(AC16:AH16)</f>
        <v>30</v>
      </c>
      <c r="AC16" s="15">
        <v>5</v>
      </c>
      <c r="AD16" s="15">
        <v>5</v>
      </c>
      <c r="AE16" s="15">
        <v>5</v>
      </c>
      <c r="AF16" s="15">
        <v>5</v>
      </c>
      <c r="AG16" s="15">
        <v>5</v>
      </c>
      <c r="AH16" s="15">
        <v>5</v>
      </c>
      <c r="AI16" s="13">
        <f>SUM(AJ16:AM16)</f>
        <v>20</v>
      </c>
      <c r="AJ16" s="15">
        <v>5</v>
      </c>
      <c r="AK16" s="15">
        <v>5</v>
      </c>
      <c r="AL16" s="15">
        <v>5</v>
      </c>
      <c r="AM16" s="15">
        <v>5</v>
      </c>
      <c r="AN16" s="13">
        <f>SUM(AO16:AS16)</f>
        <v>25</v>
      </c>
      <c r="AO16" s="15">
        <v>5</v>
      </c>
      <c r="AP16" s="15">
        <v>5</v>
      </c>
      <c r="AQ16" s="15">
        <v>5</v>
      </c>
      <c r="AR16" s="15">
        <v>5</v>
      </c>
      <c r="AS16" s="15">
        <v>5</v>
      </c>
    </row>
    <row r="17" spans="1:45" ht="47.25" customHeight="1" x14ac:dyDescent="0.25">
      <c r="A17" s="12">
        <v>69</v>
      </c>
      <c r="B17" s="12" t="s">
        <v>132</v>
      </c>
      <c r="C17" s="13">
        <f>SUM(E17)</f>
        <v>135</v>
      </c>
      <c r="D17" s="13">
        <f>SUM(F17,Q17,AB17,AI17,AN17)</f>
        <v>135</v>
      </c>
      <c r="E17" s="13">
        <f>SUM(F17,Q17,AB17,AI17,AN17)</f>
        <v>135</v>
      </c>
      <c r="F17" s="13">
        <f>SUM(G17:P17)</f>
        <v>20</v>
      </c>
      <c r="G17" s="15">
        <v>0</v>
      </c>
      <c r="H17" s="15">
        <v>0</v>
      </c>
      <c r="I17" s="15">
        <v>0</v>
      </c>
      <c r="J17" s="15">
        <v>5</v>
      </c>
      <c r="K17" s="15">
        <v>0</v>
      </c>
      <c r="L17" s="15">
        <v>0</v>
      </c>
      <c r="M17" s="15">
        <v>5</v>
      </c>
      <c r="N17" s="15">
        <v>5</v>
      </c>
      <c r="O17" s="15">
        <v>5</v>
      </c>
      <c r="P17" s="15">
        <v>0</v>
      </c>
      <c r="Q17" s="13">
        <f>SUM(R17:AA17)</f>
        <v>40</v>
      </c>
      <c r="R17" s="15">
        <v>5</v>
      </c>
      <c r="S17" s="15">
        <v>5</v>
      </c>
      <c r="T17" s="15">
        <v>4</v>
      </c>
      <c r="U17" s="15">
        <v>5</v>
      </c>
      <c r="V17" s="15">
        <v>5</v>
      </c>
      <c r="W17" s="15">
        <v>3</v>
      </c>
      <c r="X17" s="15">
        <v>3</v>
      </c>
      <c r="Y17" s="15">
        <v>5</v>
      </c>
      <c r="Z17" s="15">
        <v>0</v>
      </c>
      <c r="AA17" s="15">
        <v>5</v>
      </c>
      <c r="AB17" s="13">
        <f>SUM(AC17:AH17)</f>
        <v>30</v>
      </c>
      <c r="AC17" s="15">
        <v>5</v>
      </c>
      <c r="AD17" s="15">
        <v>5</v>
      </c>
      <c r="AE17" s="15">
        <v>5</v>
      </c>
      <c r="AF17" s="15">
        <v>5</v>
      </c>
      <c r="AG17" s="15">
        <v>5</v>
      </c>
      <c r="AH17" s="15">
        <v>5</v>
      </c>
      <c r="AI17" s="13">
        <f>SUM(AJ17:AM17)</f>
        <v>20</v>
      </c>
      <c r="AJ17" s="15">
        <v>5</v>
      </c>
      <c r="AK17" s="15">
        <v>5</v>
      </c>
      <c r="AL17" s="15">
        <v>5</v>
      </c>
      <c r="AM17" s="15">
        <v>5</v>
      </c>
      <c r="AN17" s="13">
        <f>SUM(AO17:AS17)</f>
        <v>25</v>
      </c>
      <c r="AO17" s="15">
        <v>5</v>
      </c>
      <c r="AP17" s="15">
        <v>5</v>
      </c>
      <c r="AQ17" s="15">
        <v>5</v>
      </c>
      <c r="AR17" s="15">
        <v>5</v>
      </c>
      <c r="AS17" s="15">
        <v>5</v>
      </c>
    </row>
    <row r="18" spans="1:45" ht="47.25" customHeight="1" x14ac:dyDescent="0.25">
      <c r="A18" s="12">
        <v>66</v>
      </c>
      <c r="B18" s="12" t="s">
        <v>129</v>
      </c>
      <c r="C18" s="13">
        <f>SUM(E18)</f>
        <v>134</v>
      </c>
      <c r="D18" s="13">
        <f>SUM(F18,Q18,AB18,AI18,AN18)</f>
        <v>134</v>
      </c>
      <c r="E18" s="13">
        <f>SUM(F18,Q18,AB18,AI18,AN18)</f>
        <v>134</v>
      </c>
      <c r="F18" s="13">
        <f>SUM(G18:P18)</f>
        <v>20</v>
      </c>
      <c r="G18" s="15">
        <v>0</v>
      </c>
      <c r="H18" s="15">
        <v>0</v>
      </c>
      <c r="I18" s="15">
        <v>0</v>
      </c>
      <c r="J18" s="15">
        <v>5</v>
      </c>
      <c r="K18" s="15">
        <v>0</v>
      </c>
      <c r="L18" s="15">
        <v>0</v>
      </c>
      <c r="M18" s="15">
        <v>5</v>
      </c>
      <c r="N18" s="15">
        <v>5</v>
      </c>
      <c r="O18" s="15">
        <v>5</v>
      </c>
      <c r="P18" s="15">
        <v>0</v>
      </c>
      <c r="Q18" s="13">
        <f>SUM(R18:AA18)</f>
        <v>39</v>
      </c>
      <c r="R18" s="15">
        <v>5</v>
      </c>
      <c r="S18" s="15">
        <v>5</v>
      </c>
      <c r="T18" s="15">
        <v>4</v>
      </c>
      <c r="U18" s="15">
        <v>5</v>
      </c>
      <c r="V18" s="15">
        <v>5</v>
      </c>
      <c r="W18" s="15">
        <v>3</v>
      </c>
      <c r="X18" s="15">
        <v>3</v>
      </c>
      <c r="Y18" s="15">
        <v>5</v>
      </c>
      <c r="Z18" s="15">
        <v>4</v>
      </c>
      <c r="AA18" s="15">
        <v>0</v>
      </c>
      <c r="AB18" s="13">
        <f>SUM(AC18:AH18)</f>
        <v>30</v>
      </c>
      <c r="AC18" s="15">
        <v>5</v>
      </c>
      <c r="AD18" s="15">
        <v>5</v>
      </c>
      <c r="AE18" s="15">
        <v>5</v>
      </c>
      <c r="AF18" s="15">
        <v>5</v>
      </c>
      <c r="AG18" s="15">
        <v>5</v>
      </c>
      <c r="AH18" s="15">
        <v>5</v>
      </c>
      <c r="AI18" s="13">
        <f>SUM(AJ18:AM18)</f>
        <v>20</v>
      </c>
      <c r="AJ18" s="15">
        <v>5</v>
      </c>
      <c r="AK18" s="15">
        <v>5</v>
      </c>
      <c r="AL18" s="15">
        <v>5</v>
      </c>
      <c r="AM18" s="15">
        <v>5</v>
      </c>
      <c r="AN18" s="13">
        <f>SUM(AO18:AS18)</f>
        <v>25</v>
      </c>
      <c r="AO18" s="15">
        <v>5</v>
      </c>
      <c r="AP18" s="15">
        <v>5</v>
      </c>
      <c r="AQ18" s="15">
        <v>5</v>
      </c>
      <c r="AR18" s="15">
        <v>5</v>
      </c>
      <c r="AS18" s="15">
        <v>5</v>
      </c>
    </row>
    <row r="19" spans="1:45" ht="47.25" customHeight="1" x14ac:dyDescent="0.25">
      <c r="A19" s="12">
        <v>48</v>
      </c>
      <c r="B19" s="12" t="s">
        <v>111</v>
      </c>
      <c r="C19" s="13">
        <f>SUM(E19)</f>
        <v>130</v>
      </c>
      <c r="D19" s="13">
        <f>SUM(F19,Q19,AB19,AI19,AN19)</f>
        <v>130</v>
      </c>
      <c r="E19" s="13">
        <f>SUM(F19,Q19,AB19,AI19,AN19)</f>
        <v>130</v>
      </c>
      <c r="F19" s="13">
        <f>SUM(G19:P19)</f>
        <v>20</v>
      </c>
      <c r="G19" s="15">
        <v>0</v>
      </c>
      <c r="H19" s="15">
        <v>0</v>
      </c>
      <c r="I19" s="15">
        <v>0</v>
      </c>
      <c r="J19" s="15">
        <v>5</v>
      </c>
      <c r="K19" s="15">
        <v>0</v>
      </c>
      <c r="L19" s="15">
        <v>0</v>
      </c>
      <c r="M19" s="15">
        <v>5</v>
      </c>
      <c r="N19" s="15">
        <v>5</v>
      </c>
      <c r="O19" s="15">
        <v>5</v>
      </c>
      <c r="P19" s="15">
        <v>0</v>
      </c>
      <c r="Q19" s="13">
        <f>SUM(R19:AA19)</f>
        <v>35</v>
      </c>
      <c r="R19" s="15">
        <v>5</v>
      </c>
      <c r="S19" s="15">
        <v>5</v>
      </c>
      <c r="T19" s="15">
        <v>4</v>
      </c>
      <c r="U19" s="15">
        <v>5</v>
      </c>
      <c r="V19" s="15">
        <v>5</v>
      </c>
      <c r="W19" s="15">
        <v>3</v>
      </c>
      <c r="X19" s="15">
        <v>3</v>
      </c>
      <c r="Y19" s="15">
        <v>5</v>
      </c>
      <c r="Z19" s="15">
        <v>0</v>
      </c>
      <c r="AA19" s="15">
        <v>0</v>
      </c>
      <c r="AB19" s="13">
        <f>SUM(AC19:AH19)</f>
        <v>30</v>
      </c>
      <c r="AC19" s="15">
        <v>5</v>
      </c>
      <c r="AD19" s="15">
        <v>5</v>
      </c>
      <c r="AE19" s="15">
        <v>5</v>
      </c>
      <c r="AF19" s="15">
        <v>5</v>
      </c>
      <c r="AG19" s="15">
        <v>5</v>
      </c>
      <c r="AH19" s="15">
        <v>5</v>
      </c>
      <c r="AI19" s="13">
        <f>SUM(AJ19:AM19)</f>
        <v>20</v>
      </c>
      <c r="AJ19" s="15">
        <v>5</v>
      </c>
      <c r="AK19" s="15">
        <v>5</v>
      </c>
      <c r="AL19" s="15">
        <v>5</v>
      </c>
      <c r="AM19" s="15">
        <v>5</v>
      </c>
      <c r="AN19" s="13">
        <f>SUM(AO19:AS19)</f>
        <v>25</v>
      </c>
      <c r="AO19" s="15">
        <v>5</v>
      </c>
      <c r="AP19" s="15">
        <v>5</v>
      </c>
      <c r="AQ19" s="15">
        <v>5</v>
      </c>
      <c r="AR19" s="15">
        <v>5</v>
      </c>
      <c r="AS19" s="15">
        <v>5</v>
      </c>
    </row>
    <row r="20" spans="1:45" ht="47.25" customHeight="1" x14ac:dyDescent="0.25">
      <c r="A20" s="12">
        <v>36</v>
      </c>
      <c r="B20" s="12" t="s">
        <v>99</v>
      </c>
      <c r="C20" s="13">
        <f>SUM(E20)</f>
        <v>128</v>
      </c>
      <c r="D20" s="13">
        <f>SUM(F20,Q20,AB20,AI20,AN20)</f>
        <v>128</v>
      </c>
      <c r="E20" s="13">
        <f>SUM(F20,Q20,AB20,AI20,AN20)</f>
        <v>128</v>
      </c>
      <c r="F20" s="13">
        <f>SUM(G20:P20)</f>
        <v>20</v>
      </c>
      <c r="G20" s="15">
        <v>0</v>
      </c>
      <c r="H20" s="15">
        <v>0</v>
      </c>
      <c r="I20" s="15">
        <v>0</v>
      </c>
      <c r="J20" s="15">
        <v>5</v>
      </c>
      <c r="K20" s="15">
        <v>0</v>
      </c>
      <c r="L20" s="15">
        <v>0</v>
      </c>
      <c r="M20" s="15">
        <v>5</v>
      </c>
      <c r="N20" s="15">
        <v>5</v>
      </c>
      <c r="O20" s="15">
        <v>5</v>
      </c>
      <c r="P20" s="15">
        <v>0</v>
      </c>
      <c r="Q20" s="13">
        <f>SUM(R20:AA20)</f>
        <v>33</v>
      </c>
      <c r="R20" s="15">
        <v>5</v>
      </c>
      <c r="S20" s="15">
        <v>5</v>
      </c>
      <c r="T20" s="15">
        <v>2</v>
      </c>
      <c r="U20" s="15">
        <v>5</v>
      </c>
      <c r="V20" s="15">
        <v>5</v>
      </c>
      <c r="W20" s="15">
        <v>3</v>
      </c>
      <c r="X20" s="15">
        <v>3</v>
      </c>
      <c r="Y20" s="15">
        <v>5</v>
      </c>
      <c r="Z20" s="15">
        <v>0</v>
      </c>
      <c r="AA20" s="15">
        <v>0</v>
      </c>
      <c r="AB20" s="13">
        <f>SUM(AC20:AH20)</f>
        <v>30</v>
      </c>
      <c r="AC20" s="15">
        <v>5</v>
      </c>
      <c r="AD20" s="15">
        <v>5</v>
      </c>
      <c r="AE20" s="15">
        <v>5</v>
      </c>
      <c r="AF20" s="15">
        <v>5</v>
      </c>
      <c r="AG20" s="15">
        <v>5</v>
      </c>
      <c r="AH20" s="15">
        <v>5</v>
      </c>
      <c r="AI20" s="13">
        <f>SUM(AJ20:AM20)</f>
        <v>20</v>
      </c>
      <c r="AJ20" s="15">
        <v>5</v>
      </c>
      <c r="AK20" s="15">
        <v>5</v>
      </c>
      <c r="AL20" s="15">
        <v>5</v>
      </c>
      <c r="AM20" s="15">
        <v>5</v>
      </c>
      <c r="AN20" s="13">
        <f>SUM(AO20:AS20)</f>
        <v>25</v>
      </c>
      <c r="AO20" s="15">
        <v>5</v>
      </c>
      <c r="AP20" s="15">
        <v>5</v>
      </c>
      <c r="AQ20" s="15">
        <v>5</v>
      </c>
      <c r="AR20" s="15">
        <v>5</v>
      </c>
      <c r="AS20" s="15">
        <v>5</v>
      </c>
    </row>
    <row r="21" spans="1:45" ht="47.25" customHeight="1" x14ac:dyDescent="0.25">
      <c r="A21" s="12">
        <v>15</v>
      </c>
      <c r="B21" s="12" t="s">
        <v>78</v>
      </c>
      <c r="C21" s="13">
        <f>SUM(E21)</f>
        <v>127</v>
      </c>
      <c r="D21" s="13">
        <f>SUM(F21,Q21,AB21,AI21,AN21)</f>
        <v>127</v>
      </c>
      <c r="E21" s="13">
        <f>SUM(F21,Q21,AB21,AI21,AN21)</f>
        <v>127</v>
      </c>
      <c r="F21" s="13">
        <f>SUM(G21:P21)</f>
        <v>20</v>
      </c>
      <c r="G21" s="15">
        <v>0</v>
      </c>
      <c r="H21" s="15">
        <v>0</v>
      </c>
      <c r="I21" s="15">
        <v>0</v>
      </c>
      <c r="J21" s="15">
        <v>5</v>
      </c>
      <c r="K21" s="15">
        <v>0</v>
      </c>
      <c r="L21" s="15">
        <v>0</v>
      </c>
      <c r="M21" s="15">
        <v>5</v>
      </c>
      <c r="N21" s="15">
        <v>5</v>
      </c>
      <c r="O21" s="15">
        <v>5</v>
      </c>
      <c r="P21" s="15">
        <v>0</v>
      </c>
      <c r="Q21" s="13">
        <f>SUM(R21:AA21)</f>
        <v>32</v>
      </c>
      <c r="R21" s="15">
        <v>5</v>
      </c>
      <c r="S21" s="15">
        <v>4</v>
      </c>
      <c r="T21" s="15">
        <v>2</v>
      </c>
      <c r="U21" s="15">
        <v>5</v>
      </c>
      <c r="V21" s="15">
        <v>5</v>
      </c>
      <c r="W21" s="15">
        <v>3</v>
      </c>
      <c r="X21" s="15">
        <v>3</v>
      </c>
      <c r="Y21" s="15">
        <v>5</v>
      </c>
      <c r="Z21" s="15">
        <v>0</v>
      </c>
      <c r="AA21" s="15">
        <v>0</v>
      </c>
      <c r="AB21" s="13">
        <f>SUM(AC21:AH21)</f>
        <v>30</v>
      </c>
      <c r="AC21" s="15">
        <v>5</v>
      </c>
      <c r="AD21" s="15">
        <v>5</v>
      </c>
      <c r="AE21" s="15">
        <v>5</v>
      </c>
      <c r="AF21" s="15">
        <v>5</v>
      </c>
      <c r="AG21" s="15">
        <v>5</v>
      </c>
      <c r="AH21" s="15">
        <v>5</v>
      </c>
      <c r="AI21" s="13">
        <f>SUM(AJ21:AM21)</f>
        <v>20</v>
      </c>
      <c r="AJ21" s="15">
        <v>5</v>
      </c>
      <c r="AK21" s="15">
        <v>5</v>
      </c>
      <c r="AL21" s="15">
        <v>5</v>
      </c>
      <c r="AM21" s="15">
        <v>5</v>
      </c>
      <c r="AN21" s="13">
        <f>SUM(AO21:AS21)</f>
        <v>25</v>
      </c>
      <c r="AO21" s="15">
        <v>5</v>
      </c>
      <c r="AP21" s="15">
        <v>5</v>
      </c>
      <c r="AQ21" s="15">
        <v>5</v>
      </c>
      <c r="AR21" s="15">
        <v>5</v>
      </c>
      <c r="AS21" s="15">
        <v>5</v>
      </c>
    </row>
    <row r="22" spans="1:45" ht="47.25" customHeight="1" x14ac:dyDescent="0.25">
      <c r="A22" s="12">
        <v>19</v>
      </c>
      <c r="B22" s="12" t="s">
        <v>82</v>
      </c>
      <c r="C22" s="13">
        <f>SUM(E22)</f>
        <v>127</v>
      </c>
      <c r="D22" s="13">
        <f>SUM(F22,Q22,AB22,AI22,AN22)</f>
        <v>127</v>
      </c>
      <c r="E22" s="13">
        <f>SUM(F22,Q22,AB22,AI22,AN22)</f>
        <v>127</v>
      </c>
      <c r="F22" s="13">
        <f>SUM(G22:P22)</f>
        <v>20</v>
      </c>
      <c r="G22" s="15">
        <v>0</v>
      </c>
      <c r="H22" s="15">
        <v>0</v>
      </c>
      <c r="I22" s="15">
        <v>0</v>
      </c>
      <c r="J22" s="15">
        <v>5</v>
      </c>
      <c r="K22" s="15">
        <v>0</v>
      </c>
      <c r="L22" s="15">
        <v>0</v>
      </c>
      <c r="M22" s="15">
        <v>5</v>
      </c>
      <c r="N22" s="15">
        <v>5</v>
      </c>
      <c r="O22" s="15">
        <v>5</v>
      </c>
      <c r="P22" s="15">
        <v>0</v>
      </c>
      <c r="Q22" s="13">
        <f>SUM(R22:AA22)</f>
        <v>32</v>
      </c>
      <c r="R22" s="15">
        <v>5</v>
      </c>
      <c r="S22" s="15">
        <v>5</v>
      </c>
      <c r="T22" s="15">
        <v>1</v>
      </c>
      <c r="U22" s="15">
        <v>5</v>
      </c>
      <c r="V22" s="15">
        <v>5</v>
      </c>
      <c r="W22" s="15">
        <v>3</v>
      </c>
      <c r="X22" s="15">
        <v>3</v>
      </c>
      <c r="Y22" s="15">
        <v>5</v>
      </c>
      <c r="Z22" s="15">
        <v>0</v>
      </c>
      <c r="AA22" s="15">
        <v>0</v>
      </c>
      <c r="AB22" s="13">
        <f>SUM(AC22:AH22)</f>
        <v>30</v>
      </c>
      <c r="AC22" s="15">
        <v>5</v>
      </c>
      <c r="AD22" s="15">
        <v>5</v>
      </c>
      <c r="AE22" s="15">
        <v>5</v>
      </c>
      <c r="AF22" s="15">
        <v>5</v>
      </c>
      <c r="AG22" s="15">
        <v>5</v>
      </c>
      <c r="AH22" s="15">
        <v>5</v>
      </c>
      <c r="AI22" s="13">
        <f>SUM(AJ22:AM22)</f>
        <v>20</v>
      </c>
      <c r="AJ22" s="15">
        <v>5</v>
      </c>
      <c r="AK22" s="15">
        <v>5</v>
      </c>
      <c r="AL22" s="15">
        <v>5</v>
      </c>
      <c r="AM22" s="15">
        <v>5</v>
      </c>
      <c r="AN22" s="13">
        <f>SUM(AO22:AS22)</f>
        <v>25</v>
      </c>
      <c r="AO22" s="15">
        <v>5</v>
      </c>
      <c r="AP22" s="15">
        <v>5</v>
      </c>
      <c r="AQ22" s="15">
        <v>5</v>
      </c>
      <c r="AR22" s="15">
        <v>5</v>
      </c>
      <c r="AS22" s="15">
        <v>5</v>
      </c>
    </row>
    <row r="23" spans="1:45" ht="47.25" customHeight="1" x14ac:dyDescent="0.25">
      <c r="A23" s="12">
        <v>47</v>
      </c>
      <c r="B23" s="12" t="s">
        <v>110</v>
      </c>
      <c r="C23" s="13">
        <f>SUM(E23)</f>
        <v>127</v>
      </c>
      <c r="D23" s="13">
        <f>SUM(F23,Q23,AB23,AI23,AN23)</f>
        <v>127</v>
      </c>
      <c r="E23" s="13">
        <f>SUM(F23,Q23,AB23,AI23,AN23)</f>
        <v>127</v>
      </c>
      <c r="F23" s="13">
        <f>SUM(G23:P23)</f>
        <v>20</v>
      </c>
      <c r="G23" s="15">
        <v>0</v>
      </c>
      <c r="H23" s="15">
        <v>0</v>
      </c>
      <c r="I23" s="15">
        <v>0</v>
      </c>
      <c r="J23" s="15">
        <v>5</v>
      </c>
      <c r="K23" s="15">
        <v>0</v>
      </c>
      <c r="L23" s="15">
        <v>0</v>
      </c>
      <c r="M23" s="15">
        <v>5</v>
      </c>
      <c r="N23" s="15">
        <v>5</v>
      </c>
      <c r="O23" s="15">
        <v>5</v>
      </c>
      <c r="P23" s="15">
        <v>0</v>
      </c>
      <c r="Q23" s="13">
        <f>SUM(R23:AA23)</f>
        <v>35</v>
      </c>
      <c r="R23" s="15">
        <v>5</v>
      </c>
      <c r="S23" s="15">
        <v>5</v>
      </c>
      <c r="T23" s="15">
        <v>4</v>
      </c>
      <c r="U23" s="15">
        <v>5</v>
      </c>
      <c r="V23" s="15">
        <v>5</v>
      </c>
      <c r="W23" s="15">
        <v>3</v>
      </c>
      <c r="X23" s="15">
        <v>3</v>
      </c>
      <c r="Y23" s="15">
        <v>5</v>
      </c>
      <c r="Z23" s="15">
        <v>0</v>
      </c>
      <c r="AA23" s="15">
        <v>0</v>
      </c>
      <c r="AB23" s="13">
        <f>SUM(AC23:AH23)</f>
        <v>27</v>
      </c>
      <c r="AC23" s="15">
        <v>5</v>
      </c>
      <c r="AD23" s="15">
        <v>5</v>
      </c>
      <c r="AE23" s="15">
        <v>2</v>
      </c>
      <c r="AF23" s="15">
        <v>5</v>
      </c>
      <c r="AG23" s="15">
        <v>5</v>
      </c>
      <c r="AH23" s="15">
        <v>5</v>
      </c>
      <c r="AI23" s="13">
        <f>SUM(AJ23:AM23)</f>
        <v>20</v>
      </c>
      <c r="AJ23" s="15">
        <v>5</v>
      </c>
      <c r="AK23" s="15">
        <v>5</v>
      </c>
      <c r="AL23" s="15">
        <v>5</v>
      </c>
      <c r="AM23" s="15">
        <v>5</v>
      </c>
      <c r="AN23" s="13">
        <f>SUM(AO23:AS23)</f>
        <v>25</v>
      </c>
      <c r="AO23" s="15">
        <v>5</v>
      </c>
      <c r="AP23" s="15">
        <v>5</v>
      </c>
      <c r="AQ23" s="15">
        <v>5</v>
      </c>
      <c r="AR23" s="15">
        <v>5</v>
      </c>
      <c r="AS23" s="15">
        <v>5</v>
      </c>
    </row>
    <row r="24" spans="1:45" ht="47.25" customHeight="1" x14ac:dyDescent="0.25">
      <c r="A24" s="12">
        <v>49</v>
      </c>
      <c r="B24" s="12" t="s">
        <v>112</v>
      </c>
      <c r="C24" s="13">
        <f>SUM(E24)</f>
        <v>126</v>
      </c>
      <c r="D24" s="13">
        <f>SUM(F24,Q24,AB24,AI24,AN24)</f>
        <v>126</v>
      </c>
      <c r="E24" s="13">
        <f>SUM(F24,Q24,AB24,AI24,AN24)</f>
        <v>126</v>
      </c>
      <c r="F24" s="13">
        <f>SUM(G24:P24)</f>
        <v>20</v>
      </c>
      <c r="G24" s="15">
        <v>0</v>
      </c>
      <c r="H24" s="15">
        <v>0</v>
      </c>
      <c r="I24" s="15">
        <v>0</v>
      </c>
      <c r="J24" s="15">
        <v>5</v>
      </c>
      <c r="K24" s="15">
        <v>0</v>
      </c>
      <c r="L24" s="15">
        <v>0</v>
      </c>
      <c r="M24" s="15">
        <v>5</v>
      </c>
      <c r="N24" s="15">
        <v>5</v>
      </c>
      <c r="O24" s="15">
        <v>5</v>
      </c>
      <c r="P24" s="15">
        <v>0</v>
      </c>
      <c r="Q24" s="13">
        <f>SUM(R24:AA24)</f>
        <v>32</v>
      </c>
      <c r="R24" s="15">
        <v>5</v>
      </c>
      <c r="S24" s="15">
        <v>5</v>
      </c>
      <c r="T24" s="15">
        <v>1</v>
      </c>
      <c r="U24" s="15">
        <v>5</v>
      </c>
      <c r="V24" s="15">
        <v>5</v>
      </c>
      <c r="W24" s="15">
        <v>3</v>
      </c>
      <c r="X24" s="15">
        <v>3</v>
      </c>
      <c r="Y24" s="15">
        <v>5</v>
      </c>
      <c r="Z24" s="15">
        <v>0</v>
      </c>
      <c r="AA24" s="15">
        <v>0</v>
      </c>
      <c r="AB24" s="13">
        <f>SUM(AC24:AH24)</f>
        <v>29</v>
      </c>
      <c r="AC24" s="15">
        <v>5</v>
      </c>
      <c r="AD24" s="15">
        <v>4</v>
      </c>
      <c r="AE24" s="15">
        <v>5</v>
      </c>
      <c r="AF24" s="15">
        <v>5</v>
      </c>
      <c r="AG24" s="15">
        <v>5</v>
      </c>
      <c r="AH24" s="15">
        <v>5</v>
      </c>
      <c r="AI24" s="13">
        <f>SUM(AJ24:AM24)</f>
        <v>20</v>
      </c>
      <c r="AJ24" s="15">
        <v>5</v>
      </c>
      <c r="AK24" s="15">
        <v>5</v>
      </c>
      <c r="AL24" s="15">
        <v>5</v>
      </c>
      <c r="AM24" s="15">
        <v>5</v>
      </c>
      <c r="AN24" s="13">
        <f>SUM(AO24:AS24)</f>
        <v>25</v>
      </c>
      <c r="AO24" s="15">
        <v>5</v>
      </c>
      <c r="AP24" s="15">
        <v>5</v>
      </c>
      <c r="AQ24" s="15">
        <v>5</v>
      </c>
      <c r="AR24" s="15">
        <v>5</v>
      </c>
      <c r="AS24" s="15">
        <v>5</v>
      </c>
    </row>
    <row r="25" spans="1:45" ht="47.25" customHeight="1" x14ac:dyDescent="0.25">
      <c r="A25" s="12">
        <v>53</v>
      </c>
      <c r="B25" s="12" t="s">
        <v>116</v>
      </c>
      <c r="C25" s="13">
        <f>SUM(E25)</f>
        <v>124</v>
      </c>
      <c r="D25" s="13">
        <f>SUM(F25,Q25,AB25,AI25,AN25)</f>
        <v>124</v>
      </c>
      <c r="E25" s="13">
        <f>SUM(F25,Q25,AB25,AI25,AN25)</f>
        <v>124</v>
      </c>
      <c r="F25" s="13">
        <f>SUM(G25:P25)</f>
        <v>15</v>
      </c>
      <c r="G25" s="15">
        <v>0</v>
      </c>
      <c r="H25" s="15">
        <v>0</v>
      </c>
      <c r="I25" s="15">
        <v>0</v>
      </c>
      <c r="J25" s="15">
        <v>5</v>
      </c>
      <c r="K25" s="15">
        <v>0</v>
      </c>
      <c r="L25" s="15">
        <v>0</v>
      </c>
      <c r="M25" s="15">
        <v>5</v>
      </c>
      <c r="N25" s="15">
        <v>0</v>
      </c>
      <c r="O25" s="15">
        <v>5</v>
      </c>
      <c r="P25" s="15">
        <v>0</v>
      </c>
      <c r="Q25" s="13">
        <f>SUM(R25:AA25)</f>
        <v>34</v>
      </c>
      <c r="R25" s="15">
        <v>5</v>
      </c>
      <c r="S25" s="15">
        <v>5</v>
      </c>
      <c r="T25" s="15">
        <v>3</v>
      </c>
      <c r="U25" s="15">
        <v>5</v>
      </c>
      <c r="V25" s="15">
        <v>5</v>
      </c>
      <c r="W25" s="15">
        <v>3</v>
      </c>
      <c r="X25" s="15">
        <v>3</v>
      </c>
      <c r="Y25" s="15">
        <v>5</v>
      </c>
      <c r="Z25" s="15">
        <v>0</v>
      </c>
      <c r="AA25" s="15">
        <v>0</v>
      </c>
      <c r="AB25" s="13">
        <f>SUM(AC25:AH25)</f>
        <v>30</v>
      </c>
      <c r="AC25" s="15">
        <v>5</v>
      </c>
      <c r="AD25" s="15">
        <v>5</v>
      </c>
      <c r="AE25" s="15">
        <v>5</v>
      </c>
      <c r="AF25" s="15">
        <v>5</v>
      </c>
      <c r="AG25" s="15">
        <v>5</v>
      </c>
      <c r="AH25" s="15">
        <v>5</v>
      </c>
      <c r="AI25" s="13">
        <f>SUM(AJ25:AM25)</f>
        <v>20</v>
      </c>
      <c r="AJ25" s="15">
        <v>5</v>
      </c>
      <c r="AK25" s="15">
        <v>5</v>
      </c>
      <c r="AL25" s="15">
        <v>5</v>
      </c>
      <c r="AM25" s="15">
        <v>5</v>
      </c>
      <c r="AN25" s="13">
        <f>SUM(AO25:AS25)</f>
        <v>25</v>
      </c>
      <c r="AO25" s="15">
        <v>5</v>
      </c>
      <c r="AP25" s="15">
        <v>5</v>
      </c>
      <c r="AQ25" s="15">
        <v>5</v>
      </c>
      <c r="AR25" s="15">
        <v>5</v>
      </c>
      <c r="AS25" s="15">
        <v>5</v>
      </c>
    </row>
    <row r="26" spans="1:45" ht="47.25" customHeight="1" x14ac:dyDescent="0.25">
      <c r="A26" s="12">
        <v>22</v>
      </c>
      <c r="B26" s="12" t="s">
        <v>85</v>
      </c>
      <c r="C26" s="13">
        <f>SUM(E26)</f>
        <v>123</v>
      </c>
      <c r="D26" s="13">
        <f>SUM(F26,Q26,AB26,AI26,AN26)</f>
        <v>123</v>
      </c>
      <c r="E26" s="13">
        <f>SUM(F26,Q26,AB26,AI26,AN26)</f>
        <v>123</v>
      </c>
      <c r="F26" s="13">
        <f>SUM(G26:P26)</f>
        <v>17</v>
      </c>
      <c r="G26" s="15">
        <v>0</v>
      </c>
      <c r="H26" s="15">
        <v>0</v>
      </c>
      <c r="I26" s="15">
        <v>0</v>
      </c>
      <c r="J26" s="15">
        <v>5</v>
      </c>
      <c r="K26" s="15">
        <v>0</v>
      </c>
      <c r="L26" s="15">
        <v>0</v>
      </c>
      <c r="M26" s="15">
        <v>5</v>
      </c>
      <c r="N26" s="15">
        <v>4</v>
      </c>
      <c r="O26" s="15">
        <v>3</v>
      </c>
      <c r="P26" s="15">
        <v>0</v>
      </c>
      <c r="Q26" s="13">
        <f>SUM(R26:AA26)</f>
        <v>31</v>
      </c>
      <c r="R26" s="15">
        <v>5</v>
      </c>
      <c r="S26" s="15">
        <v>5</v>
      </c>
      <c r="T26" s="15">
        <v>4</v>
      </c>
      <c r="U26" s="15">
        <v>5</v>
      </c>
      <c r="V26" s="15">
        <v>5</v>
      </c>
      <c r="W26" s="15">
        <v>1</v>
      </c>
      <c r="X26" s="15">
        <v>1</v>
      </c>
      <c r="Y26" s="15">
        <v>5</v>
      </c>
      <c r="Z26" s="15">
        <v>0</v>
      </c>
      <c r="AA26" s="15">
        <v>0</v>
      </c>
      <c r="AB26" s="13">
        <f>SUM(AC26:AH26)</f>
        <v>30</v>
      </c>
      <c r="AC26" s="15">
        <v>5</v>
      </c>
      <c r="AD26" s="15">
        <v>5</v>
      </c>
      <c r="AE26" s="15">
        <v>5</v>
      </c>
      <c r="AF26" s="15">
        <v>5</v>
      </c>
      <c r="AG26" s="15">
        <v>5</v>
      </c>
      <c r="AH26" s="15">
        <v>5</v>
      </c>
      <c r="AI26" s="13">
        <f>SUM(AJ26:AM26)</f>
        <v>20</v>
      </c>
      <c r="AJ26" s="15">
        <v>5</v>
      </c>
      <c r="AK26" s="15">
        <v>5</v>
      </c>
      <c r="AL26" s="15">
        <v>5</v>
      </c>
      <c r="AM26" s="15">
        <v>5</v>
      </c>
      <c r="AN26" s="13">
        <f>SUM(AO26:AS26)</f>
        <v>25</v>
      </c>
      <c r="AO26" s="15">
        <v>5</v>
      </c>
      <c r="AP26" s="15">
        <v>5</v>
      </c>
      <c r="AQ26" s="15">
        <v>5</v>
      </c>
      <c r="AR26" s="15">
        <v>5</v>
      </c>
      <c r="AS26" s="15">
        <v>5</v>
      </c>
    </row>
    <row r="27" spans="1:45" ht="47.25" customHeight="1" x14ac:dyDescent="0.25">
      <c r="A27" s="12">
        <v>77</v>
      </c>
      <c r="B27" s="12" t="s">
        <v>140</v>
      </c>
      <c r="C27" s="13">
        <f>SUM(E27)</f>
        <v>123</v>
      </c>
      <c r="D27" s="13">
        <f>SUM(F27,Q27,AB27,AI27,AN27)</f>
        <v>123</v>
      </c>
      <c r="E27" s="13">
        <f>SUM(F27,Q27,AB27,AI27,AN27)</f>
        <v>123</v>
      </c>
      <c r="F27" s="13">
        <f>SUM(G27:P27)</f>
        <v>17</v>
      </c>
      <c r="G27" s="15">
        <v>0</v>
      </c>
      <c r="H27" s="15">
        <v>0</v>
      </c>
      <c r="I27" s="15">
        <v>0</v>
      </c>
      <c r="J27" s="15">
        <v>2</v>
      </c>
      <c r="K27" s="15">
        <v>0</v>
      </c>
      <c r="L27" s="15">
        <v>0</v>
      </c>
      <c r="M27" s="15">
        <v>5</v>
      </c>
      <c r="N27" s="15">
        <v>5</v>
      </c>
      <c r="O27" s="15">
        <v>5</v>
      </c>
      <c r="P27" s="15">
        <v>0</v>
      </c>
      <c r="Q27" s="13">
        <f>SUM(R27:AA27)</f>
        <v>32</v>
      </c>
      <c r="R27" s="15">
        <v>5</v>
      </c>
      <c r="S27" s="15">
        <v>5</v>
      </c>
      <c r="T27" s="15">
        <v>4</v>
      </c>
      <c r="U27" s="15">
        <v>5</v>
      </c>
      <c r="V27" s="15">
        <v>5</v>
      </c>
      <c r="W27" s="15">
        <v>3</v>
      </c>
      <c r="X27" s="15">
        <v>0</v>
      </c>
      <c r="Y27" s="15">
        <v>5</v>
      </c>
      <c r="Z27" s="15">
        <v>0</v>
      </c>
      <c r="AA27" s="15">
        <v>0</v>
      </c>
      <c r="AB27" s="13">
        <f>SUM(AC27:AH27)</f>
        <v>29</v>
      </c>
      <c r="AC27" s="15">
        <v>5</v>
      </c>
      <c r="AD27" s="15">
        <v>5</v>
      </c>
      <c r="AE27" s="15">
        <v>4</v>
      </c>
      <c r="AF27" s="15">
        <v>5</v>
      </c>
      <c r="AG27" s="15">
        <v>5</v>
      </c>
      <c r="AH27" s="15">
        <v>5</v>
      </c>
      <c r="AI27" s="13">
        <f>SUM(AJ27:AM27)</f>
        <v>20</v>
      </c>
      <c r="AJ27" s="15">
        <v>5</v>
      </c>
      <c r="AK27" s="15">
        <v>5</v>
      </c>
      <c r="AL27" s="15">
        <v>5</v>
      </c>
      <c r="AM27" s="15">
        <v>5</v>
      </c>
      <c r="AN27" s="13">
        <f>SUM(AO27:AS27)</f>
        <v>25</v>
      </c>
      <c r="AO27" s="15">
        <v>5</v>
      </c>
      <c r="AP27" s="15">
        <v>5</v>
      </c>
      <c r="AQ27" s="15">
        <v>5</v>
      </c>
      <c r="AR27" s="15">
        <v>5</v>
      </c>
      <c r="AS27" s="15">
        <v>5</v>
      </c>
    </row>
    <row r="28" spans="1:45" ht="47.25" customHeight="1" x14ac:dyDescent="0.25">
      <c r="A28" s="12">
        <v>57</v>
      </c>
      <c r="B28" s="12" t="s">
        <v>120</v>
      </c>
      <c r="C28" s="13">
        <f>SUM(E28)</f>
        <v>122</v>
      </c>
      <c r="D28" s="13">
        <f>SUM(F28,Q28,AB28,AI28,AN28)</f>
        <v>122</v>
      </c>
      <c r="E28" s="13">
        <f>SUM(F28,Q28,AB28,AI28,AN28)</f>
        <v>122</v>
      </c>
      <c r="F28" s="13">
        <f>SUM(G28:P28)</f>
        <v>17</v>
      </c>
      <c r="G28" s="15">
        <v>0</v>
      </c>
      <c r="H28" s="15">
        <v>0</v>
      </c>
      <c r="I28" s="15">
        <v>0</v>
      </c>
      <c r="J28" s="15">
        <v>2</v>
      </c>
      <c r="K28" s="15">
        <v>0</v>
      </c>
      <c r="L28" s="15">
        <v>0</v>
      </c>
      <c r="M28" s="15">
        <v>5</v>
      </c>
      <c r="N28" s="15">
        <v>5</v>
      </c>
      <c r="O28" s="15">
        <v>5</v>
      </c>
      <c r="P28" s="15">
        <v>0</v>
      </c>
      <c r="Q28" s="13">
        <f>SUM(R28:AA28)</f>
        <v>38</v>
      </c>
      <c r="R28" s="15">
        <v>5</v>
      </c>
      <c r="S28" s="15">
        <v>5</v>
      </c>
      <c r="T28" s="15">
        <v>2</v>
      </c>
      <c r="U28" s="15">
        <v>5</v>
      </c>
      <c r="V28" s="15">
        <v>5</v>
      </c>
      <c r="W28" s="15">
        <v>3</v>
      </c>
      <c r="X28" s="15">
        <v>3</v>
      </c>
      <c r="Y28" s="15">
        <v>5</v>
      </c>
      <c r="Z28" s="15">
        <v>5</v>
      </c>
      <c r="AA28" s="15">
        <v>0</v>
      </c>
      <c r="AB28" s="13">
        <f>SUM(AC28:AH28)</f>
        <v>26</v>
      </c>
      <c r="AC28" s="15">
        <v>5</v>
      </c>
      <c r="AD28" s="15">
        <v>3</v>
      </c>
      <c r="AE28" s="15">
        <v>3</v>
      </c>
      <c r="AF28" s="15">
        <v>5</v>
      </c>
      <c r="AG28" s="15">
        <v>5</v>
      </c>
      <c r="AH28" s="15">
        <v>5</v>
      </c>
      <c r="AI28" s="13">
        <f>SUM(AJ28:AM28)</f>
        <v>20</v>
      </c>
      <c r="AJ28" s="15">
        <v>5</v>
      </c>
      <c r="AK28" s="15">
        <v>5</v>
      </c>
      <c r="AL28" s="15">
        <v>5</v>
      </c>
      <c r="AM28" s="15">
        <v>5</v>
      </c>
      <c r="AN28" s="13">
        <f>SUM(AO28:AS28)</f>
        <v>21</v>
      </c>
      <c r="AO28" s="15">
        <v>3</v>
      </c>
      <c r="AP28" s="15">
        <v>5</v>
      </c>
      <c r="AQ28" s="15">
        <v>5</v>
      </c>
      <c r="AR28" s="15">
        <v>3</v>
      </c>
      <c r="AS28" s="15">
        <v>5</v>
      </c>
    </row>
    <row r="29" spans="1:45" ht="47.25" customHeight="1" x14ac:dyDescent="0.25">
      <c r="A29" s="12">
        <v>32</v>
      </c>
      <c r="B29" s="12" t="s">
        <v>95</v>
      </c>
      <c r="C29" s="13">
        <f>SUM(E29)</f>
        <v>119</v>
      </c>
      <c r="D29" s="13">
        <f>SUM(F29,Q29,AB29,AI29,AN29)</f>
        <v>119</v>
      </c>
      <c r="E29" s="13">
        <f>SUM(F29,Q29,AB29,AI29,AN29)</f>
        <v>119</v>
      </c>
      <c r="F29" s="13">
        <f>SUM(G29:P29)</f>
        <v>15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5</v>
      </c>
      <c r="N29" s="15">
        <v>5</v>
      </c>
      <c r="O29" s="15">
        <v>5</v>
      </c>
      <c r="P29" s="15">
        <v>0</v>
      </c>
      <c r="Q29" s="13">
        <f>SUM(R29:AA29)</f>
        <v>32</v>
      </c>
      <c r="R29" s="15">
        <v>3</v>
      </c>
      <c r="S29" s="15">
        <v>5</v>
      </c>
      <c r="T29" s="15">
        <v>3</v>
      </c>
      <c r="U29" s="15">
        <v>5</v>
      </c>
      <c r="V29" s="15">
        <v>5</v>
      </c>
      <c r="W29" s="15">
        <v>3</v>
      </c>
      <c r="X29" s="15">
        <v>3</v>
      </c>
      <c r="Y29" s="15">
        <v>5</v>
      </c>
      <c r="Z29" s="15">
        <v>0</v>
      </c>
      <c r="AA29" s="15">
        <v>0</v>
      </c>
      <c r="AB29" s="13">
        <f>SUM(AC29:AH29)</f>
        <v>27</v>
      </c>
      <c r="AC29" s="15">
        <v>5</v>
      </c>
      <c r="AD29" s="15">
        <v>4</v>
      </c>
      <c r="AE29" s="15">
        <v>5</v>
      </c>
      <c r="AF29" s="15">
        <v>3</v>
      </c>
      <c r="AG29" s="15">
        <v>5</v>
      </c>
      <c r="AH29" s="15">
        <v>5</v>
      </c>
      <c r="AI29" s="13">
        <f>SUM(AJ29:AM29)</f>
        <v>20</v>
      </c>
      <c r="AJ29" s="15">
        <v>5</v>
      </c>
      <c r="AK29" s="15">
        <v>5</v>
      </c>
      <c r="AL29" s="15">
        <v>5</v>
      </c>
      <c r="AM29" s="15">
        <v>5</v>
      </c>
      <c r="AN29" s="13">
        <f>SUM(AO29:AS29)</f>
        <v>25</v>
      </c>
      <c r="AO29" s="15">
        <v>5</v>
      </c>
      <c r="AP29" s="15">
        <v>5</v>
      </c>
      <c r="AQ29" s="15">
        <v>5</v>
      </c>
      <c r="AR29" s="15">
        <v>5</v>
      </c>
      <c r="AS29" s="15">
        <v>5</v>
      </c>
    </row>
    <row r="30" spans="1:45" ht="47.25" customHeight="1" x14ac:dyDescent="0.25">
      <c r="A30" s="12">
        <v>51</v>
      </c>
      <c r="B30" s="12" t="s">
        <v>114</v>
      </c>
      <c r="C30" s="13">
        <f>SUM(E30)</f>
        <v>119</v>
      </c>
      <c r="D30" s="13">
        <f>SUM(F30,Q30,AB30,AI30,AN30)</f>
        <v>119</v>
      </c>
      <c r="E30" s="13">
        <f>SUM(F30,Q30,AB30,AI30,AN30)</f>
        <v>119</v>
      </c>
      <c r="F30" s="13">
        <f>SUM(G30:P30)</f>
        <v>15</v>
      </c>
      <c r="G30" s="15">
        <v>0</v>
      </c>
      <c r="H30" s="15">
        <v>0</v>
      </c>
      <c r="I30" s="15">
        <v>0</v>
      </c>
      <c r="J30" s="15">
        <v>5</v>
      </c>
      <c r="K30" s="15">
        <v>0</v>
      </c>
      <c r="L30" s="15">
        <v>0</v>
      </c>
      <c r="M30" s="15">
        <v>5</v>
      </c>
      <c r="N30" s="15">
        <v>5</v>
      </c>
      <c r="O30" s="15">
        <v>0</v>
      </c>
      <c r="P30" s="15">
        <v>0</v>
      </c>
      <c r="Q30" s="13">
        <f>SUM(R30:AA30)</f>
        <v>34</v>
      </c>
      <c r="R30" s="15">
        <v>5</v>
      </c>
      <c r="S30" s="15">
        <v>5</v>
      </c>
      <c r="T30" s="15">
        <v>3</v>
      </c>
      <c r="U30" s="15">
        <v>5</v>
      </c>
      <c r="V30" s="15">
        <v>5</v>
      </c>
      <c r="W30" s="15">
        <v>3</v>
      </c>
      <c r="X30" s="15">
        <v>3</v>
      </c>
      <c r="Y30" s="15">
        <v>5</v>
      </c>
      <c r="Z30" s="15">
        <v>0</v>
      </c>
      <c r="AA30" s="15">
        <v>0</v>
      </c>
      <c r="AB30" s="13">
        <f>SUM(AC30:AH30)</f>
        <v>25</v>
      </c>
      <c r="AC30" s="15">
        <v>5</v>
      </c>
      <c r="AD30" s="15">
        <v>5</v>
      </c>
      <c r="AE30" s="15">
        <v>0</v>
      </c>
      <c r="AF30" s="15">
        <v>5</v>
      </c>
      <c r="AG30" s="15">
        <v>5</v>
      </c>
      <c r="AH30" s="15">
        <v>5</v>
      </c>
      <c r="AI30" s="13">
        <f>SUM(AJ30:AM30)</f>
        <v>20</v>
      </c>
      <c r="AJ30" s="15">
        <v>5</v>
      </c>
      <c r="AK30" s="15">
        <v>5</v>
      </c>
      <c r="AL30" s="15">
        <v>5</v>
      </c>
      <c r="AM30" s="15">
        <v>5</v>
      </c>
      <c r="AN30" s="13">
        <f>SUM(AO30:AS30)</f>
        <v>25</v>
      </c>
      <c r="AO30" s="15">
        <v>5</v>
      </c>
      <c r="AP30" s="15">
        <v>5</v>
      </c>
      <c r="AQ30" s="15">
        <v>5</v>
      </c>
      <c r="AR30" s="15">
        <v>5</v>
      </c>
      <c r="AS30" s="15">
        <v>5</v>
      </c>
    </row>
    <row r="31" spans="1:45" ht="47.25" customHeight="1" x14ac:dyDescent="0.25">
      <c r="A31" s="12">
        <v>41</v>
      </c>
      <c r="B31" s="12" t="s">
        <v>104</v>
      </c>
      <c r="C31" s="13">
        <f>SUM(E31)</f>
        <v>117</v>
      </c>
      <c r="D31" s="13">
        <f>SUM(F31,Q31,AB31,AI31,AN31)</f>
        <v>117</v>
      </c>
      <c r="E31" s="13">
        <f>SUM(F31,Q31,AB31,AI31,AN31)</f>
        <v>117</v>
      </c>
      <c r="F31" s="13">
        <f>SUM(G31:P31)</f>
        <v>18</v>
      </c>
      <c r="G31" s="15">
        <v>0</v>
      </c>
      <c r="H31" s="15">
        <v>0</v>
      </c>
      <c r="I31" s="15">
        <v>0</v>
      </c>
      <c r="J31" s="15">
        <v>5</v>
      </c>
      <c r="K31" s="15">
        <v>0</v>
      </c>
      <c r="L31" s="15">
        <v>0</v>
      </c>
      <c r="M31" s="15">
        <v>3</v>
      </c>
      <c r="N31" s="15">
        <v>5</v>
      </c>
      <c r="O31" s="15">
        <v>5</v>
      </c>
      <c r="P31" s="15">
        <v>0</v>
      </c>
      <c r="Q31" s="13">
        <f>SUM(R31:AA31)</f>
        <v>31</v>
      </c>
      <c r="R31" s="15">
        <v>4</v>
      </c>
      <c r="S31" s="15">
        <v>5</v>
      </c>
      <c r="T31" s="15">
        <v>2</v>
      </c>
      <c r="U31" s="15">
        <v>4</v>
      </c>
      <c r="V31" s="15">
        <v>5</v>
      </c>
      <c r="W31" s="15">
        <v>3</v>
      </c>
      <c r="X31" s="15">
        <v>3</v>
      </c>
      <c r="Y31" s="15">
        <v>5</v>
      </c>
      <c r="Z31" s="15">
        <v>0</v>
      </c>
      <c r="AA31" s="15">
        <v>0</v>
      </c>
      <c r="AB31" s="13">
        <f>SUM(AC31:AH31)</f>
        <v>27</v>
      </c>
      <c r="AC31" s="15">
        <v>3</v>
      </c>
      <c r="AD31" s="15">
        <v>5</v>
      </c>
      <c r="AE31" s="15">
        <v>4</v>
      </c>
      <c r="AF31" s="15">
        <v>5</v>
      </c>
      <c r="AG31" s="15">
        <v>5</v>
      </c>
      <c r="AH31" s="15">
        <v>5</v>
      </c>
      <c r="AI31" s="13">
        <f>SUM(AJ31:AM31)</f>
        <v>18</v>
      </c>
      <c r="AJ31" s="15">
        <v>4</v>
      </c>
      <c r="AK31" s="15">
        <v>4</v>
      </c>
      <c r="AL31" s="15">
        <v>5</v>
      </c>
      <c r="AM31" s="15">
        <v>5</v>
      </c>
      <c r="AN31" s="13">
        <f>SUM(AO31:AS31)</f>
        <v>23</v>
      </c>
      <c r="AO31" s="15">
        <v>4</v>
      </c>
      <c r="AP31" s="15">
        <v>5</v>
      </c>
      <c r="AQ31" s="15">
        <v>5</v>
      </c>
      <c r="AR31" s="15">
        <v>4</v>
      </c>
      <c r="AS31" s="15">
        <v>5</v>
      </c>
    </row>
    <row r="32" spans="1:45" ht="47.25" customHeight="1" x14ac:dyDescent="0.25">
      <c r="A32" s="12">
        <v>64</v>
      </c>
      <c r="B32" s="12" t="s">
        <v>127</v>
      </c>
      <c r="C32" s="13">
        <f>SUM(E32)</f>
        <v>117</v>
      </c>
      <c r="D32" s="13">
        <f>SUM(F32,Q32,AB32,AI32,AN32)</f>
        <v>117</v>
      </c>
      <c r="E32" s="13">
        <f>SUM(F32,Q32,AB32,AI32,AN32)</f>
        <v>117</v>
      </c>
      <c r="F32" s="13">
        <f>SUM(G32:P32)</f>
        <v>10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5</v>
      </c>
      <c r="N32" s="15">
        <v>5</v>
      </c>
      <c r="O32" s="15">
        <v>0</v>
      </c>
      <c r="P32" s="15">
        <v>0</v>
      </c>
      <c r="Q32" s="13">
        <f>SUM(R32:AA32)</f>
        <v>32</v>
      </c>
      <c r="R32" s="15">
        <v>5</v>
      </c>
      <c r="S32" s="15">
        <v>5</v>
      </c>
      <c r="T32" s="15">
        <v>1</v>
      </c>
      <c r="U32" s="15">
        <v>5</v>
      </c>
      <c r="V32" s="15">
        <v>5</v>
      </c>
      <c r="W32" s="15">
        <v>3</v>
      </c>
      <c r="X32" s="15">
        <v>3</v>
      </c>
      <c r="Y32" s="15">
        <v>5</v>
      </c>
      <c r="Z32" s="15">
        <v>0</v>
      </c>
      <c r="AA32" s="15">
        <v>0</v>
      </c>
      <c r="AB32" s="13">
        <f>SUM(AC32:AH32)</f>
        <v>30</v>
      </c>
      <c r="AC32" s="15">
        <v>5</v>
      </c>
      <c r="AD32" s="15">
        <v>5</v>
      </c>
      <c r="AE32" s="15">
        <v>5</v>
      </c>
      <c r="AF32" s="15">
        <v>5</v>
      </c>
      <c r="AG32" s="15">
        <v>5</v>
      </c>
      <c r="AH32" s="15">
        <v>5</v>
      </c>
      <c r="AI32" s="13">
        <f>SUM(AJ32:AM32)</f>
        <v>20</v>
      </c>
      <c r="AJ32" s="15">
        <v>5</v>
      </c>
      <c r="AK32" s="15">
        <v>5</v>
      </c>
      <c r="AL32" s="15">
        <v>5</v>
      </c>
      <c r="AM32" s="15">
        <v>5</v>
      </c>
      <c r="AN32" s="13">
        <f>SUM(AO32:AS32)</f>
        <v>25</v>
      </c>
      <c r="AO32" s="15">
        <v>5</v>
      </c>
      <c r="AP32" s="15">
        <v>5</v>
      </c>
      <c r="AQ32" s="15">
        <v>5</v>
      </c>
      <c r="AR32" s="15">
        <v>5</v>
      </c>
      <c r="AS32" s="15">
        <v>5</v>
      </c>
    </row>
    <row r="33" spans="1:45" ht="47.25" customHeight="1" x14ac:dyDescent="0.25">
      <c r="A33" s="12">
        <v>13</v>
      </c>
      <c r="B33" s="12" t="s">
        <v>76</v>
      </c>
      <c r="C33" s="13">
        <f>SUM(E33)</f>
        <v>114</v>
      </c>
      <c r="D33" s="13">
        <f>SUM(F33,Q33,AB33,AI33,AN33)</f>
        <v>114</v>
      </c>
      <c r="E33" s="13">
        <f>SUM(F33,Q33,AB33,AI33,AN33)</f>
        <v>114</v>
      </c>
      <c r="F33" s="13">
        <f>SUM(G33:P33)</f>
        <v>15</v>
      </c>
      <c r="G33" s="15">
        <v>0</v>
      </c>
      <c r="H33" s="15">
        <v>0</v>
      </c>
      <c r="I33" s="15">
        <v>0</v>
      </c>
      <c r="J33" s="15">
        <v>2</v>
      </c>
      <c r="K33" s="15">
        <v>0</v>
      </c>
      <c r="L33" s="15">
        <v>0</v>
      </c>
      <c r="M33" s="15">
        <v>5</v>
      </c>
      <c r="N33" s="15">
        <v>4</v>
      </c>
      <c r="O33" s="15">
        <v>4</v>
      </c>
      <c r="P33" s="15">
        <v>0</v>
      </c>
      <c r="Q33" s="13">
        <f>SUM(R33:AA33)</f>
        <v>35</v>
      </c>
      <c r="R33" s="15">
        <v>5</v>
      </c>
      <c r="S33" s="15">
        <v>5</v>
      </c>
      <c r="T33" s="15">
        <v>4</v>
      </c>
      <c r="U33" s="15">
        <v>5</v>
      </c>
      <c r="V33" s="15">
        <v>3</v>
      </c>
      <c r="W33" s="15">
        <v>3</v>
      </c>
      <c r="X33" s="15">
        <v>0</v>
      </c>
      <c r="Y33" s="15">
        <v>5</v>
      </c>
      <c r="Z33" s="15">
        <v>5</v>
      </c>
      <c r="AA33" s="15">
        <v>0</v>
      </c>
      <c r="AB33" s="13">
        <f>SUM(AC33:AH33)</f>
        <v>29</v>
      </c>
      <c r="AC33" s="15">
        <v>4</v>
      </c>
      <c r="AD33" s="15">
        <v>5</v>
      </c>
      <c r="AE33" s="15">
        <v>5</v>
      </c>
      <c r="AF33" s="15">
        <v>5</v>
      </c>
      <c r="AG33" s="15">
        <v>5</v>
      </c>
      <c r="AH33" s="15">
        <v>5</v>
      </c>
      <c r="AI33" s="13">
        <f>SUM(AJ33:AM33)</f>
        <v>18</v>
      </c>
      <c r="AJ33" s="15">
        <v>5</v>
      </c>
      <c r="AK33" s="15">
        <v>5</v>
      </c>
      <c r="AL33" s="15">
        <v>5</v>
      </c>
      <c r="AM33" s="15">
        <v>3</v>
      </c>
      <c r="AN33" s="13">
        <f>SUM(AO33:AS33)</f>
        <v>17</v>
      </c>
      <c r="AO33" s="15">
        <v>5</v>
      </c>
      <c r="AP33" s="15">
        <v>1</v>
      </c>
      <c r="AQ33" s="15">
        <v>3</v>
      </c>
      <c r="AR33" s="15">
        <v>5</v>
      </c>
      <c r="AS33" s="15">
        <v>3</v>
      </c>
    </row>
    <row r="34" spans="1:45" ht="47.25" customHeight="1" x14ac:dyDescent="0.25">
      <c r="A34" s="12">
        <v>12</v>
      </c>
      <c r="B34" s="12" t="s">
        <v>75</v>
      </c>
      <c r="C34" s="13">
        <f>SUM(E34)</f>
        <v>112</v>
      </c>
      <c r="D34" s="13">
        <f>SUM(F34,Q34,AB34,AI34,AN34)</f>
        <v>112</v>
      </c>
      <c r="E34" s="13">
        <f>SUM(F34,Q34,AB34,AI34,AN34)</f>
        <v>112</v>
      </c>
      <c r="F34" s="13">
        <f>SUM(G34:P34)</f>
        <v>20</v>
      </c>
      <c r="G34" s="15">
        <v>0</v>
      </c>
      <c r="H34" s="15">
        <v>0</v>
      </c>
      <c r="I34" s="15">
        <v>0</v>
      </c>
      <c r="J34" s="15">
        <v>5</v>
      </c>
      <c r="K34" s="15">
        <v>0</v>
      </c>
      <c r="L34" s="15">
        <v>0</v>
      </c>
      <c r="M34" s="15">
        <v>5</v>
      </c>
      <c r="N34" s="15">
        <v>5</v>
      </c>
      <c r="O34" s="15">
        <v>5</v>
      </c>
      <c r="P34" s="15">
        <v>0</v>
      </c>
      <c r="Q34" s="13">
        <f>SUM(R34:AA34)</f>
        <v>32</v>
      </c>
      <c r="R34" s="15">
        <v>5</v>
      </c>
      <c r="S34" s="15">
        <v>5</v>
      </c>
      <c r="T34" s="15">
        <v>1</v>
      </c>
      <c r="U34" s="15">
        <v>5</v>
      </c>
      <c r="V34" s="15">
        <v>5</v>
      </c>
      <c r="W34" s="15">
        <v>3</v>
      </c>
      <c r="X34" s="15">
        <v>3</v>
      </c>
      <c r="Y34" s="15">
        <v>5</v>
      </c>
      <c r="Z34" s="15">
        <v>0</v>
      </c>
      <c r="AA34" s="15">
        <v>0</v>
      </c>
      <c r="AB34" s="13">
        <f>SUM(AC34:AH34)</f>
        <v>25</v>
      </c>
      <c r="AC34" s="15">
        <v>0</v>
      </c>
      <c r="AD34" s="15">
        <v>5</v>
      </c>
      <c r="AE34" s="15">
        <v>5</v>
      </c>
      <c r="AF34" s="15">
        <v>5</v>
      </c>
      <c r="AG34" s="15">
        <v>5</v>
      </c>
      <c r="AH34" s="15">
        <v>5</v>
      </c>
      <c r="AI34" s="13">
        <f>SUM(AJ34:AM34)</f>
        <v>10</v>
      </c>
      <c r="AJ34" s="15">
        <v>0</v>
      </c>
      <c r="AK34" s="15">
        <v>0</v>
      </c>
      <c r="AL34" s="15">
        <v>5</v>
      </c>
      <c r="AM34" s="15">
        <v>5</v>
      </c>
      <c r="AN34" s="13">
        <f>SUM(AO34:AS34)</f>
        <v>25</v>
      </c>
      <c r="AO34" s="15">
        <v>5</v>
      </c>
      <c r="AP34" s="15">
        <v>5</v>
      </c>
      <c r="AQ34" s="15">
        <v>5</v>
      </c>
      <c r="AR34" s="15">
        <v>5</v>
      </c>
      <c r="AS34" s="15">
        <v>5</v>
      </c>
    </row>
    <row r="35" spans="1:45" ht="47.25" customHeight="1" x14ac:dyDescent="0.25">
      <c r="A35" s="12">
        <v>65</v>
      </c>
      <c r="B35" s="12" t="s">
        <v>128</v>
      </c>
      <c r="C35" s="13">
        <f>SUM(E35)</f>
        <v>109</v>
      </c>
      <c r="D35" s="13">
        <f>SUM(F35,Q35,AB35,AI35,AN35)</f>
        <v>109</v>
      </c>
      <c r="E35" s="13">
        <f>SUM(F35,Q35,AB35,AI35,AN35)</f>
        <v>109</v>
      </c>
      <c r="F35" s="13">
        <f>SUM(G35:P35)</f>
        <v>20</v>
      </c>
      <c r="G35" s="15">
        <v>0</v>
      </c>
      <c r="H35" s="15">
        <v>0</v>
      </c>
      <c r="I35" s="15">
        <v>0</v>
      </c>
      <c r="J35" s="15">
        <v>5</v>
      </c>
      <c r="K35" s="15">
        <v>0</v>
      </c>
      <c r="L35" s="15">
        <v>0</v>
      </c>
      <c r="M35" s="15">
        <v>5</v>
      </c>
      <c r="N35" s="15">
        <v>5</v>
      </c>
      <c r="O35" s="15">
        <v>5</v>
      </c>
      <c r="P35" s="15">
        <v>0</v>
      </c>
      <c r="Q35" s="13">
        <f>SUM(R35:AA35)</f>
        <v>30</v>
      </c>
      <c r="R35" s="15">
        <v>5</v>
      </c>
      <c r="S35" s="15">
        <v>5</v>
      </c>
      <c r="T35" s="15">
        <v>2</v>
      </c>
      <c r="U35" s="15">
        <v>5</v>
      </c>
      <c r="V35" s="15">
        <v>5</v>
      </c>
      <c r="W35" s="15">
        <v>3</v>
      </c>
      <c r="X35" s="15">
        <v>0</v>
      </c>
      <c r="Y35" s="15">
        <v>5</v>
      </c>
      <c r="Z35" s="15">
        <v>0</v>
      </c>
      <c r="AA35" s="15">
        <v>0</v>
      </c>
      <c r="AB35" s="13">
        <f>SUM(AC35:AH35)</f>
        <v>30</v>
      </c>
      <c r="AC35" s="15">
        <v>5</v>
      </c>
      <c r="AD35" s="15">
        <v>5</v>
      </c>
      <c r="AE35" s="15">
        <v>5</v>
      </c>
      <c r="AF35" s="15">
        <v>5</v>
      </c>
      <c r="AG35" s="15">
        <v>5</v>
      </c>
      <c r="AH35" s="15">
        <v>5</v>
      </c>
      <c r="AI35" s="13">
        <f>SUM(AJ35:AM35)</f>
        <v>14</v>
      </c>
      <c r="AJ35" s="15">
        <v>5</v>
      </c>
      <c r="AK35" s="15">
        <v>5</v>
      </c>
      <c r="AL35" s="15">
        <v>4</v>
      </c>
      <c r="AM35" s="15">
        <v>0</v>
      </c>
      <c r="AN35" s="13">
        <f>SUM(AO35:AS35)</f>
        <v>15</v>
      </c>
      <c r="AO35" s="15">
        <v>5</v>
      </c>
      <c r="AP35" s="15">
        <v>5</v>
      </c>
      <c r="AQ35" s="15">
        <v>0</v>
      </c>
      <c r="AR35" s="15">
        <v>5</v>
      </c>
      <c r="AS35" s="15">
        <v>0</v>
      </c>
    </row>
    <row r="36" spans="1:45" ht="47.25" customHeight="1" x14ac:dyDescent="0.25">
      <c r="A36" s="12">
        <v>27</v>
      </c>
      <c r="B36" s="12" t="s">
        <v>90</v>
      </c>
      <c r="C36" s="13">
        <f>SUM(E36)</f>
        <v>107</v>
      </c>
      <c r="D36" s="13">
        <f>SUM(F36,Q36,AB36,AI36,AN36)</f>
        <v>107</v>
      </c>
      <c r="E36" s="13">
        <f>SUM(F36,Q36,AB36,AI36,AN36)</f>
        <v>107</v>
      </c>
      <c r="F36" s="13">
        <f>SUM(G36:P36)</f>
        <v>15</v>
      </c>
      <c r="G36" s="15">
        <v>0</v>
      </c>
      <c r="H36" s="15">
        <v>0</v>
      </c>
      <c r="I36" s="15">
        <v>0</v>
      </c>
      <c r="J36" s="15">
        <v>5</v>
      </c>
      <c r="K36" s="15">
        <v>0</v>
      </c>
      <c r="L36" s="15">
        <v>0</v>
      </c>
      <c r="M36" s="15">
        <v>0</v>
      </c>
      <c r="N36" s="15">
        <v>5</v>
      </c>
      <c r="O36" s="15">
        <v>5</v>
      </c>
      <c r="P36" s="15">
        <v>0</v>
      </c>
      <c r="Q36" s="13">
        <f>SUM(R36:AA36)</f>
        <v>32</v>
      </c>
      <c r="R36" s="15">
        <v>5</v>
      </c>
      <c r="S36" s="15">
        <v>5</v>
      </c>
      <c r="T36" s="15">
        <v>1</v>
      </c>
      <c r="U36" s="15">
        <v>5</v>
      </c>
      <c r="V36" s="15">
        <v>5</v>
      </c>
      <c r="W36" s="15">
        <v>3</v>
      </c>
      <c r="X36" s="15">
        <v>3</v>
      </c>
      <c r="Y36" s="15">
        <v>5</v>
      </c>
      <c r="Z36" s="15">
        <v>0</v>
      </c>
      <c r="AA36" s="15">
        <v>0</v>
      </c>
      <c r="AB36" s="13">
        <f>SUM(AC36:AH36)</f>
        <v>25</v>
      </c>
      <c r="AC36" s="15">
        <v>0</v>
      </c>
      <c r="AD36" s="15">
        <v>5</v>
      </c>
      <c r="AE36" s="15">
        <v>5</v>
      </c>
      <c r="AF36" s="15">
        <v>5</v>
      </c>
      <c r="AG36" s="15">
        <v>5</v>
      </c>
      <c r="AH36" s="15">
        <v>5</v>
      </c>
      <c r="AI36" s="13">
        <f>SUM(AJ36:AM36)</f>
        <v>10</v>
      </c>
      <c r="AJ36" s="15">
        <v>0</v>
      </c>
      <c r="AK36" s="15">
        <v>0</v>
      </c>
      <c r="AL36" s="15">
        <v>5</v>
      </c>
      <c r="AM36" s="15">
        <v>5</v>
      </c>
      <c r="AN36" s="13">
        <f>SUM(AO36:AS36)</f>
        <v>25</v>
      </c>
      <c r="AO36" s="15">
        <v>5</v>
      </c>
      <c r="AP36" s="15">
        <v>5</v>
      </c>
      <c r="AQ36" s="15">
        <v>5</v>
      </c>
      <c r="AR36" s="15">
        <v>5</v>
      </c>
      <c r="AS36" s="15">
        <v>5</v>
      </c>
    </row>
    <row r="37" spans="1:45" ht="47.25" customHeight="1" x14ac:dyDescent="0.25">
      <c r="A37" s="12">
        <v>21</v>
      </c>
      <c r="B37" s="12" t="s">
        <v>84</v>
      </c>
      <c r="C37" s="13">
        <f>SUM(E37)</f>
        <v>106</v>
      </c>
      <c r="D37" s="13">
        <f>SUM(F37,Q37,AB37,AI37,AN37)</f>
        <v>106</v>
      </c>
      <c r="E37" s="13">
        <f>SUM(F37,Q37,AB37,AI37,AN37)</f>
        <v>106</v>
      </c>
      <c r="F37" s="13">
        <f>SUM(G37:P37)</f>
        <v>17</v>
      </c>
      <c r="G37" s="15">
        <v>0</v>
      </c>
      <c r="H37" s="15">
        <v>0</v>
      </c>
      <c r="I37" s="15">
        <v>0</v>
      </c>
      <c r="J37" s="15">
        <v>5</v>
      </c>
      <c r="K37" s="15">
        <v>0</v>
      </c>
      <c r="L37" s="15">
        <v>0</v>
      </c>
      <c r="M37" s="15">
        <v>5</v>
      </c>
      <c r="N37" s="15">
        <v>2</v>
      </c>
      <c r="O37" s="15">
        <v>5</v>
      </c>
      <c r="P37" s="15">
        <v>0</v>
      </c>
      <c r="Q37" s="13">
        <f>SUM(R37:AA37)</f>
        <v>27</v>
      </c>
      <c r="R37" s="15">
        <v>5</v>
      </c>
      <c r="S37" s="15">
        <v>5</v>
      </c>
      <c r="T37" s="15">
        <v>3</v>
      </c>
      <c r="U37" s="15">
        <v>5</v>
      </c>
      <c r="V37" s="15">
        <v>3</v>
      </c>
      <c r="W37" s="15">
        <v>3</v>
      </c>
      <c r="X37" s="15">
        <v>0</v>
      </c>
      <c r="Y37" s="15">
        <v>3</v>
      </c>
      <c r="Z37" s="15">
        <v>0</v>
      </c>
      <c r="AA37" s="15">
        <v>0</v>
      </c>
      <c r="AB37" s="13">
        <f>SUM(AC37:AH37)</f>
        <v>27</v>
      </c>
      <c r="AC37" s="15">
        <v>5</v>
      </c>
      <c r="AD37" s="15">
        <v>5</v>
      </c>
      <c r="AE37" s="15">
        <v>4</v>
      </c>
      <c r="AF37" s="15">
        <v>3</v>
      </c>
      <c r="AG37" s="15">
        <v>5</v>
      </c>
      <c r="AH37" s="15">
        <v>5</v>
      </c>
      <c r="AI37" s="13">
        <f>SUM(AJ37:AM37)</f>
        <v>18</v>
      </c>
      <c r="AJ37" s="15">
        <v>5</v>
      </c>
      <c r="AK37" s="15">
        <v>5</v>
      </c>
      <c r="AL37" s="15">
        <v>5</v>
      </c>
      <c r="AM37" s="15">
        <v>3</v>
      </c>
      <c r="AN37" s="13">
        <f>SUM(AO37:AS37)</f>
        <v>17</v>
      </c>
      <c r="AO37" s="15">
        <v>4</v>
      </c>
      <c r="AP37" s="15">
        <v>3</v>
      </c>
      <c r="AQ37" s="15">
        <v>3</v>
      </c>
      <c r="AR37" s="15">
        <v>4</v>
      </c>
      <c r="AS37" s="15">
        <v>3</v>
      </c>
    </row>
    <row r="38" spans="1:45" ht="47.25" customHeight="1" x14ac:dyDescent="0.25">
      <c r="A38" s="12">
        <v>76</v>
      </c>
      <c r="B38" s="12" t="s">
        <v>139</v>
      </c>
      <c r="C38" s="13">
        <f>SUM(E38)</f>
        <v>106</v>
      </c>
      <c r="D38" s="13">
        <f>SUM(F38,Q38,AB38,AI38,AN38)</f>
        <v>106</v>
      </c>
      <c r="E38" s="13">
        <f>SUM(F38,Q38,AB38,AI38,AN38)</f>
        <v>106</v>
      </c>
      <c r="F38" s="13">
        <f>SUM(G38:P38)</f>
        <v>20</v>
      </c>
      <c r="G38" s="15">
        <v>0</v>
      </c>
      <c r="H38" s="15">
        <v>0</v>
      </c>
      <c r="I38" s="15">
        <v>0</v>
      </c>
      <c r="J38" s="15">
        <v>5</v>
      </c>
      <c r="K38" s="15">
        <v>0</v>
      </c>
      <c r="L38" s="15">
        <v>0</v>
      </c>
      <c r="M38" s="15">
        <v>5</v>
      </c>
      <c r="N38" s="15">
        <v>5</v>
      </c>
      <c r="O38" s="15">
        <v>5</v>
      </c>
      <c r="P38" s="15">
        <v>0</v>
      </c>
      <c r="Q38" s="13">
        <f>SUM(R38:AA38)</f>
        <v>32</v>
      </c>
      <c r="R38" s="15">
        <v>5</v>
      </c>
      <c r="S38" s="15">
        <v>5</v>
      </c>
      <c r="T38" s="15">
        <v>1</v>
      </c>
      <c r="U38" s="15">
        <v>5</v>
      </c>
      <c r="V38" s="15">
        <v>5</v>
      </c>
      <c r="W38" s="15">
        <v>3</v>
      </c>
      <c r="X38" s="15">
        <v>3</v>
      </c>
      <c r="Y38" s="15">
        <v>5</v>
      </c>
      <c r="Z38" s="15">
        <v>0</v>
      </c>
      <c r="AA38" s="15">
        <v>0</v>
      </c>
      <c r="AB38" s="13">
        <f>SUM(AC38:AH38)</f>
        <v>19</v>
      </c>
      <c r="AC38" s="15">
        <v>0</v>
      </c>
      <c r="AD38" s="15">
        <v>4</v>
      </c>
      <c r="AE38" s="15">
        <v>5</v>
      </c>
      <c r="AF38" s="15">
        <v>5</v>
      </c>
      <c r="AG38" s="15">
        <v>5</v>
      </c>
      <c r="AH38" s="15">
        <v>0</v>
      </c>
      <c r="AI38" s="13">
        <f>SUM(AJ38:AM38)</f>
        <v>10</v>
      </c>
      <c r="AJ38" s="15">
        <v>0</v>
      </c>
      <c r="AK38" s="15">
        <v>0</v>
      </c>
      <c r="AL38" s="15">
        <v>5</v>
      </c>
      <c r="AM38" s="15">
        <v>5</v>
      </c>
      <c r="AN38" s="13">
        <f>SUM(AO38:AS38)</f>
        <v>25</v>
      </c>
      <c r="AO38" s="15">
        <v>5</v>
      </c>
      <c r="AP38" s="15">
        <v>5</v>
      </c>
      <c r="AQ38" s="15">
        <v>5</v>
      </c>
      <c r="AR38" s="15">
        <v>5</v>
      </c>
      <c r="AS38" s="15">
        <v>5</v>
      </c>
    </row>
    <row r="39" spans="1:45" ht="47.25" customHeight="1" x14ac:dyDescent="0.25">
      <c r="A39" s="12">
        <v>14</v>
      </c>
      <c r="B39" s="12" t="s">
        <v>77</v>
      </c>
      <c r="C39" s="13">
        <f>SUM(E39)</f>
        <v>105</v>
      </c>
      <c r="D39" s="13">
        <f>SUM(F39,Q39,AB39,AI39,AN39)</f>
        <v>105</v>
      </c>
      <c r="E39" s="13">
        <f>SUM(F39,Q39,AB39,AI39,AN39)</f>
        <v>105</v>
      </c>
      <c r="F39" s="13">
        <f>SUM(G39:P39)</f>
        <v>20</v>
      </c>
      <c r="G39" s="15">
        <v>0</v>
      </c>
      <c r="H39" s="15">
        <v>0</v>
      </c>
      <c r="I39" s="15">
        <v>0</v>
      </c>
      <c r="J39" s="15">
        <v>5</v>
      </c>
      <c r="K39" s="15">
        <v>0</v>
      </c>
      <c r="L39" s="15">
        <v>0</v>
      </c>
      <c r="M39" s="15">
        <v>5</v>
      </c>
      <c r="N39" s="15">
        <v>5</v>
      </c>
      <c r="O39" s="15">
        <v>5</v>
      </c>
      <c r="P39" s="15">
        <v>0</v>
      </c>
      <c r="Q39" s="13">
        <f>SUM(R39:AA39)</f>
        <v>28</v>
      </c>
      <c r="R39" s="15">
        <v>3</v>
      </c>
      <c r="S39" s="15">
        <v>5</v>
      </c>
      <c r="T39" s="15">
        <v>4</v>
      </c>
      <c r="U39" s="15">
        <v>3</v>
      </c>
      <c r="V39" s="15">
        <v>5</v>
      </c>
      <c r="W39" s="15">
        <v>0</v>
      </c>
      <c r="X39" s="15">
        <v>0</v>
      </c>
      <c r="Y39" s="15">
        <v>3</v>
      </c>
      <c r="Z39" s="15">
        <v>0</v>
      </c>
      <c r="AA39" s="15">
        <v>5</v>
      </c>
      <c r="AB39" s="13">
        <f>SUM(AC39:AH39)</f>
        <v>27</v>
      </c>
      <c r="AC39" s="15">
        <v>5</v>
      </c>
      <c r="AD39" s="15">
        <v>5</v>
      </c>
      <c r="AE39" s="15">
        <v>2</v>
      </c>
      <c r="AF39" s="15">
        <v>5</v>
      </c>
      <c r="AG39" s="15">
        <v>5</v>
      </c>
      <c r="AH39" s="15">
        <v>5</v>
      </c>
      <c r="AI39" s="13">
        <f>SUM(AJ39:AM39)</f>
        <v>15</v>
      </c>
      <c r="AJ39" s="15">
        <v>5</v>
      </c>
      <c r="AK39" s="15">
        <v>4</v>
      </c>
      <c r="AL39" s="15">
        <v>3</v>
      </c>
      <c r="AM39" s="15">
        <v>3</v>
      </c>
      <c r="AN39" s="13">
        <f>SUM(AO39:AS39)</f>
        <v>15</v>
      </c>
      <c r="AO39" s="15">
        <v>3</v>
      </c>
      <c r="AP39" s="15">
        <v>3</v>
      </c>
      <c r="AQ39" s="15">
        <v>3</v>
      </c>
      <c r="AR39" s="15">
        <v>3</v>
      </c>
      <c r="AS39" s="15">
        <v>3</v>
      </c>
    </row>
    <row r="40" spans="1:45" ht="47.25" customHeight="1" x14ac:dyDescent="0.25">
      <c r="A40" s="12">
        <v>61</v>
      </c>
      <c r="B40" s="12" t="s">
        <v>124</v>
      </c>
      <c r="C40" s="13">
        <f>SUM(E40)</f>
        <v>100</v>
      </c>
      <c r="D40" s="13">
        <f>SUM(F40,Q40,AB40,AI40,AN40)</f>
        <v>100</v>
      </c>
      <c r="E40" s="13">
        <f>SUM(F40,Q40,AB40,AI40,AN40)</f>
        <v>100</v>
      </c>
      <c r="F40" s="13">
        <f>SUM(G40:P40)</f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3">
        <f>SUM(R40:AA40)</f>
        <v>32</v>
      </c>
      <c r="R40" s="15">
        <v>5</v>
      </c>
      <c r="S40" s="15">
        <v>5</v>
      </c>
      <c r="T40" s="15">
        <v>1</v>
      </c>
      <c r="U40" s="15">
        <v>5</v>
      </c>
      <c r="V40" s="15">
        <v>0</v>
      </c>
      <c r="W40" s="15">
        <v>3</v>
      </c>
      <c r="X40" s="15">
        <v>3</v>
      </c>
      <c r="Y40" s="15">
        <v>5</v>
      </c>
      <c r="Z40" s="15">
        <v>0</v>
      </c>
      <c r="AA40" s="15">
        <v>5</v>
      </c>
      <c r="AB40" s="13">
        <f>SUM(AC40:AH40)</f>
        <v>23</v>
      </c>
      <c r="AC40" s="15">
        <v>0</v>
      </c>
      <c r="AD40" s="15">
        <v>5</v>
      </c>
      <c r="AE40" s="15">
        <v>5</v>
      </c>
      <c r="AF40" s="15">
        <v>3</v>
      </c>
      <c r="AG40" s="15">
        <v>5</v>
      </c>
      <c r="AH40" s="15">
        <v>5</v>
      </c>
      <c r="AI40" s="13">
        <f>SUM(AJ40:AM40)</f>
        <v>20</v>
      </c>
      <c r="AJ40" s="15">
        <v>5</v>
      </c>
      <c r="AK40" s="15">
        <v>5</v>
      </c>
      <c r="AL40" s="15">
        <v>5</v>
      </c>
      <c r="AM40" s="15">
        <v>5</v>
      </c>
      <c r="AN40" s="13">
        <f>SUM(AO40:AS40)</f>
        <v>25</v>
      </c>
      <c r="AO40" s="15">
        <v>5</v>
      </c>
      <c r="AP40" s="15">
        <v>5</v>
      </c>
      <c r="AQ40" s="15">
        <v>5</v>
      </c>
      <c r="AR40" s="15">
        <v>5</v>
      </c>
      <c r="AS40" s="15">
        <v>5</v>
      </c>
    </row>
    <row r="41" spans="1:45" ht="47.25" customHeight="1" x14ac:dyDescent="0.25">
      <c r="A41" s="12">
        <v>38</v>
      </c>
      <c r="B41" s="12" t="s">
        <v>101</v>
      </c>
      <c r="C41" s="13">
        <f>SUM(E41)</f>
        <v>99</v>
      </c>
      <c r="D41" s="13">
        <f>SUM(F41,Q41,AB41,AI41,AN41)</f>
        <v>99</v>
      </c>
      <c r="E41" s="13">
        <f>SUM(F41,Q41,AB41,AI41,AN41)</f>
        <v>99</v>
      </c>
      <c r="F41" s="13">
        <f>SUM(G41:P41)</f>
        <v>5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5</v>
      </c>
      <c r="N41" s="15">
        <v>0</v>
      </c>
      <c r="O41" s="15">
        <v>0</v>
      </c>
      <c r="P41" s="15">
        <v>0</v>
      </c>
      <c r="Q41" s="13">
        <f>SUM(R41:AA41)</f>
        <v>22</v>
      </c>
      <c r="R41" s="15">
        <v>5</v>
      </c>
      <c r="S41" s="15">
        <v>5</v>
      </c>
      <c r="T41" s="15">
        <v>1</v>
      </c>
      <c r="U41" s="15">
        <v>5</v>
      </c>
      <c r="V41" s="15">
        <v>0</v>
      </c>
      <c r="W41" s="15">
        <v>3</v>
      </c>
      <c r="X41" s="15">
        <v>3</v>
      </c>
      <c r="Y41" s="15">
        <v>0</v>
      </c>
      <c r="Z41" s="15">
        <v>0</v>
      </c>
      <c r="AA41" s="15">
        <v>0</v>
      </c>
      <c r="AB41" s="13">
        <f>SUM(AC41:AH41)</f>
        <v>27</v>
      </c>
      <c r="AC41" s="15">
        <v>5</v>
      </c>
      <c r="AD41" s="15">
        <v>2</v>
      </c>
      <c r="AE41" s="15">
        <v>5</v>
      </c>
      <c r="AF41" s="15">
        <v>5</v>
      </c>
      <c r="AG41" s="15">
        <v>5</v>
      </c>
      <c r="AH41" s="15">
        <v>5</v>
      </c>
      <c r="AI41" s="13">
        <f>SUM(AJ41:AM41)</f>
        <v>20</v>
      </c>
      <c r="AJ41" s="15">
        <v>5</v>
      </c>
      <c r="AK41" s="15">
        <v>5</v>
      </c>
      <c r="AL41" s="15">
        <v>5</v>
      </c>
      <c r="AM41" s="15">
        <v>5</v>
      </c>
      <c r="AN41" s="13">
        <f>SUM(AO41:AS41)</f>
        <v>25</v>
      </c>
      <c r="AO41" s="15">
        <v>5</v>
      </c>
      <c r="AP41" s="15">
        <v>5</v>
      </c>
      <c r="AQ41" s="15">
        <v>5</v>
      </c>
      <c r="AR41" s="15">
        <v>5</v>
      </c>
      <c r="AS41" s="15">
        <v>5</v>
      </c>
    </row>
    <row r="42" spans="1:45" ht="47.25" customHeight="1" x14ac:dyDescent="0.25">
      <c r="A42" s="12">
        <v>17</v>
      </c>
      <c r="B42" s="12" t="s">
        <v>80</v>
      </c>
      <c r="C42" s="13">
        <f>SUM(E42)</f>
        <v>93</v>
      </c>
      <c r="D42" s="13">
        <f>SUM(F42,Q42,AB42,AI42,AN42)</f>
        <v>93</v>
      </c>
      <c r="E42" s="13">
        <f>SUM(F42,Q42,AB42,AI42,AN42)</f>
        <v>93</v>
      </c>
      <c r="F42" s="13">
        <f>SUM(G42:P42)</f>
        <v>13</v>
      </c>
      <c r="G42" s="15">
        <v>0</v>
      </c>
      <c r="H42" s="15">
        <v>0</v>
      </c>
      <c r="I42" s="15">
        <v>0</v>
      </c>
      <c r="J42" s="15">
        <v>4</v>
      </c>
      <c r="K42" s="15">
        <v>0</v>
      </c>
      <c r="L42" s="15">
        <v>0</v>
      </c>
      <c r="M42" s="15">
        <v>4</v>
      </c>
      <c r="N42" s="15">
        <v>5</v>
      </c>
      <c r="O42" s="15">
        <v>0</v>
      </c>
      <c r="P42" s="15">
        <v>0</v>
      </c>
      <c r="Q42" s="13">
        <f>SUM(R42:AA42)</f>
        <v>33</v>
      </c>
      <c r="R42" s="15">
        <v>3</v>
      </c>
      <c r="S42" s="15">
        <v>5</v>
      </c>
      <c r="T42" s="15">
        <v>4</v>
      </c>
      <c r="U42" s="15">
        <v>5</v>
      </c>
      <c r="V42" s="15">
        <v>0</v>
      </c>
      <c r="W42" s="15">
        <v>3</v>
      </c>
      <c r="X42" s="15">
        <v>3</v>
      </c>
      <c r="Y42" s="15">
        <v>5</v>
      </c>
      <c r="Z42" s="15">
        <v>0</v>
      </c>
      <c r="AA42" s="15">
        <v>5</v>
      </c>
      <c r="AB42" s="13">
        <f>SUM(AC42:AH42)</f>
        <v>19</v>
      </c>
      <c r="AC42" s="15">
        <v>4</v>
      </c>
      <c r="AD42" s="15">
        <v>5</v>
      </c>
      <c r="AE42" s="15">
        <v>4</v>
      </c>
      <c r="AF42" s="15">
        <v>0</v>
      </c>
      <c r="AG42" s="15">
        <v>1</v>
      </c>
      <c r="AH42" s="15">
        <v>5</v>
      </c>
      <c r="AI42" s="13">
        <f>SUM(AJ42:AM42)</f>
        <v>17</v>
      </c>
      <c r="AJ42" s="15">
        <v>4</v>
      </c>
      <c r="AK42" s="15">
        <v>3</v>
      </c>
      <c r="AL42" s="15">
        <v>5</v>
      </c>
      <c r="AM42" s="15">
        <v>5</v>
      </c>
      <c r="AN42" s="13">
        <f>SUM(AO42:AS42)</f>
        <v>11</v>
      </c>
      <c r="AO42" s="15">
        <v>3</v>
      </c>
      <c r="AP42" s="15">
        <v>5</v>
      </c>
      <c r="AQ42" s="15">
        <v>0</v>
      </c>
      <c r="AR42" s="15">
        <v>3</v>
      </c>
      <c r="AS42" s="15">
        <v>0</v>
      </c>
    </row>
    <row r="43" spans="1:45" ht="47.25" customHeight="1" x14ac:dyDescent="0.25">
      <c r="A43" s="12">
        <v>18</v>
      </c>
      <c r="B43" s="12" t="s">
        <v>81</v>
      </c>
      <c r="C43" s="13">
        <f>SUM(E43)</f>
        <v>93</v>
      </c>
      <c r="D43" s="13">
        <f>SUM(F43,Q43,AB43,AI43,AN43)</f>
        <v>93</v>
      </c>
      <c r="E43" s="13">
        <f>SUM(F43,Q43,AB43,AI43,AN43)</f>
        <v>93</v>
      </c>
      <c r="F43" s="13">
        <f>SUM(G43:P43)</f>
        <v>15</v>
      </c>
      <c r="G43" s="15">
        <v>0</v>
      </c>
      <c r="H43" s="15">
        <v>0</v>
      </c>
      <c r="I43" s="15">
        <v>0</v>
      </c>
      <c r="J43" s="15">
        <v>5</v>
      </c>
      <c r="K43" s="15">
        <v>0</v>
      </c>
      <c r="L43" s="15">
        <v>0</v>
      </c>
      <c r="M43" s="15">
        <v>5</v>
      </c>
      <c r="N43" s="15">
        <v>0</v>
      </c>
      <c r="O43" s="15">
        <v>5</v>
      </c>
      <c r="P43" s="15">
        <v>0</v>
      </c>
      <c r="Q43" s="13">
        <f>SUM(R43:AA43)</f>
        <v>20</v>
      </c>
      <c r="R43" s="15">
        <v>5</v>
      </c>
      <c r="S43" s="15">
        <v>5</v>
      </c>
      <c r="T43" s="15">
        <v>2</v>
      </c>
      <c r="U43" s="15">
        <v>5</v>
      </c>
      <c r="V43" s="15">
        <v>0</v>
      </c>
      <c r="W43" s="15">
        <v>3</v>
      </c>
      <c r="X43" s="15">
        <v>0</v>
      </c>
      <c r="Y43" s="15">
        <v>0</v>
      </c>
      <c r="Z43" s="15">
        <v>0</v>
      </c>
      <c r="AA43" s="15">
        <v>0</v>
      </c>
      <c r="AB43" s="13">
        <f>SUM(AC43:AH43)</f>
        <v>30</v>
      </c>
      <c r="AC43" s="15">
        <v>5</v>
      </c>
      <c r="AD43" s="15">
        <v>5</v>
      </c>
      <c r="AE43" s="15">
        <v>5</v>
      </c>
      <c r="AF43" s="15">
        <v>5</v>
      </c>
      <c r="AG43" s="15">
        <v>5</v>
      </c>
      <c r="AH43" s="15">
        <v>5</v>
      </c>
      <c r="AI43" s="13">
        <f>SUM(AJ43:AM43)</f>
        <v>18</v>
      </c>
      <c r="AJ43" s="15">
        <v>5</v>
      </c>
      <c r="AK43" s="15">
        <v>5</v>
      </c>
      <c r="AL43" s="15">
        <v>5</v>
      </c>
      <c r="AM43" s="15">
        <v>3</v>
      </c>
      <c r="AN43" s="13">
        <f>SUM(AO43:AS43)</f>
        <v>10</v>
      </c>
      <c r="AO43" s="15">
        <v>5</v>
      </c>
      <c r="AP43" s="15">
        <v>0</v>
      </c>
      <c r="AQ43" s="15">
        <v>0</v>
      </c>
      <c r="AR43" s="15">
        <v>5</v>
      </c>
      <c r="AS43" s="15">
        <v>0</v>
      </c>
    </row>
    <row r="44" spans="1:45" ht="47.25" customHeight="1" x14ac:dyDescent="0.25">
      <c r="A44" s="12">
        <v>23</v>
      </c>
      <c r="B44" s="12" t="s">
        <v>86</v>
      </c>
      <c r="C44" s="13">
        <f>SUM(E44)</f>
        <v>93</v>
      </c>
      <c r="D44" s="13">
        <f>SUM(F44,Q44,AB44,AI44,AN44)</f>
        <v>93</v>
      </c>
      <c r="E44" s="13">
        <f>SUM(F44,Q44,AB44,AI44,AN44)</f>
        <v>93</v>
      </c>
      <c r="F44" s="13">
        <f>SUM(G44:P44)</f>
        <v>13</v>
      </c>
      <c r="G44" s="15">
        <v>0</v>
      </c>
      <c r="H44" s="15">
        <v>0</v>
      </c>
      <c r="I44" s="15">
        <v>0</v>
      </c>
      <c r="J44" s="15">
        <v>3</v>
      </c>
      <c r="K44" s="15">
        <v>0</v>
      </c>
      <c r="L44" s="15">
        <v>0</v>
      </c>
      <c r="M44" s="15">
        <v>5</v>
      </c>
      <c r="N44" s="15">
        <v>5</v>
      </c>
      <c r="O44" s="15">
        <v>0</v>
      </c>
      <c r="P44" s="15">
        <v>0</v>
      </c>
      <c r="Q44" s="13">
        <f>SUM(R44:AA44)</f>
        <v>23</v>
      </c>
      <c r="R44" s="15">
        <v>2</v>
      </c>
      <c r="S44" s="15">
        <v>5</v>
      </c>
      <c r="T44" s="15">
        <v>4</v>
      </c>
      <c r="U44" s="15">
        <v>1</v>
      </c>
      <c r="V44" s="15">
        <v>0</v>
      </c>
      <c r="W44" s="15">
        <v>3</v>
      </c>
      <c r="X44" s="15">
        <v>3</v>
      </c>
      <c r="Y44" s="15">
        <v>5</v>
      </c>
      <c r="Z44" s="15">
        <v>0</v>
      </c>
      <c r="AA44" s="15">
        <v>0</v>
      </c>
      <c r="AB44" s="13">
        <f>SUM(AC44:AH44)</f>
        <v>27</v>
      </c>
      <c r="AC44" s="15">
        <v>5</v>
      </c>
      <c r="AD44" s="15">
        <v>5</v>
      </c>
      <c r="AE44" s="15">
        <v>2</v>
      </c>
      <c r="AF44" s="15">
        <v>5</v>
      </c>
      <c r="AG44" s="15">
        <v>5</v>
      </c>
      <c r="AH44" s="15">
        <v>5</v>
      </c>
      <c r="AI44" s="13">
        <f>SUM(AJ44:AM44)</f>
        <v>13</v>
      </c>
      <c r="AJ44" s="15">
        <v>1</v>
      </c>
      <c r="AK44" s="15">
        <v>2</v>
      </c>
      <c r="AL44" s="15">
        <v>5</v>
      </c>
      <c r="AM44" s="15">
        <v>5</v>
      </c>
      <c r="AN44" s="13">
        <f>SUM(AO44:AS44)</f>
        <v>17</v>
      </c>
      <c r="AO44" s="15">
        <v>1</v>
      </c>
      <c r="AP44" s="15">
        <v>5</v>
      </c>
      <c r="AQ44" s="15">
        <v>5</v>
      </c>
      <c r="AR44" s="15">
        <v>1</v>
      </c>
      <c r="AS44" s="15">
        <v>5</v>
      </c>
    </row>
    <row r="45" spans="1:45" ht="47.25" customHeight="1" x14ac:dyDescent="0.25">
      <c r="A45" s="12">
        <v>42</v>
      </c>
      <c r="B45" s="12" t="s">
        <v>105</v>
      </c>
      <c r="C45" s="13">
        <f>SUM(E45)</f>
        <v>91</v>
      </c>
      <c r="D45" s="13">
        <f>SUM(F45,Q45,AB45,AI45,AN45)</f>
        <v>91</v>
      </c>
      <c r="E45" s="13">
        <f>SUM(F45,Q45,AB45,AI45,AN45)</f>
        <v>91</v>
      </c>
      <c r="F45" s="13">
        <f>SUM(G45:P45)</f>
        <v>15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5</v>
      </c>
      <c r="N45" s="15">
        <v>5</v>
      </c>
      <c r="O45" s="15">
        <v>5</v>
      </c>
      <c r="P45" s="15">
        <v>0</v>
      </c>
      <c r="Q45" s="13">
        <f>SUM(R45:AA45)</f>
        <v>26</v>
      </c>
      <c r="R45" s="15">
        <v>5</v>
      </c>
      <c r="S45" s="15">
        <v>5</v>
      </c>
      <c r="T45" s="15">
        <v>3</v>
      </c>
      <c r="U45" s="15">
        <v>0</v>
      </c>
      <c r="V45" s="15">
        <v>5</v>
      </c>
      <c r="W45" s="15">
        <v>3</v>
      </c>
      <c r="X45" s="15">
        <v>3</v>
      </c>
      <c r="Y45" s="15">
        <v>2</v>
      </c>
      <c r="Z45" s="15">
        <v>0</v>
      </c>
      <c r="AA45" s="15">
        <v>0</v>
      </c>
      <c r="AB45" s="13">
        <f>SUM(AC45:AH45)</f>
        <v>27</v>
      </c>
      <c r="AC45" s="15">
        <v>5</v>
      </c>
      <c r="AD45" s="15">
        <v>5</v>
      </c>
      <c r="AE45" s="15">
        <v>2</v>
      </c>
      <c r="AF45" s="15">
        <v>5</v>
      </c>
      <c r="AG45" s="15">
        <v>5</v>
      </c>
      <c r="AH45" s="15">
        <v>5</v>
      </c>
      <c r="AI45" s="13">
        <f>SUM(AJ45:AM45)</f>
        <v>10</v>
      </c>
      <c r="AJ45" s="15">
        <v>0</v>
      </c>
      <c r="AK45" s="15">
        <v>0</v>
      </c>
      <c r="AL45" s="15">
        <v>5</v>
      </c>
      <c r="AM45" s="15">
        <v>5</v>
      </c>
      <c r="AN45" s="13">
        <f>SUM(AO45:AS45)</f>
        <v>13</v>
      </c>
      <c r="AO45" s="15">
        <v>2</v>
      </c>
      <c r="AP45" s="15">
        <v>5</v>
      </c>
      <c r="AQ45" s="15">
        <v>2</v>
      </c>
      <c r="AR45" s="15">
        <v>2</v>
      </c>
      <c r="AS45" s="15">
        <v>2</v>
      </c>
    </row>
    <row r="46" spans="1:45" ht="47.25" customHeight="1" x14ac:dyDescent="0.25">
      <c r="A46" s="12">
        <v>34</v>
      </c>
      <c r="B46" s="12" t="s">
        <v>97</v>
      </c>
      <c r="C46" s="13">
        <f>SUM(E46)</f>
        <v>87</v>
      </c>
      <c r="D46" s="13">
        <f>SUM(F46,Q46,AB46,AI46,AN46)</f>
        <v>87</v>
      </c>
      <c r="E46" s="13">
        <f>SUM(F46,Q46,AB46,AI46,AN46)</f>
        <v>87</v>
      </c>
      <c r="F46" s="13">
        <f>SUM(G46:P46)</f>
        <v>15</v>
      </c>
      <c r="G46" s="15">
        <v>0</v>
      </c>
      <c r="H46" s="15">
        <v>0</v>
      </c>
      <c r="I46" s="15">
        <v>0</v>
      </c>
      <c r="J46" s="15">
        <v>5</v>
      </c>
      <c r="K46" s="15">
        <v>0</v>
      </c>
      <c r="L46" s="15">
        <v>0</v>
      </c>
      <c r="M46" s="15">
        <v>5</v>
      </c>
      <c r="N46" s="15">
        <v>0</v>
      </c>
      <c r="O46" s="15">
        <v>5</v>
      </c>
      <c r="P46" s="15">
        <v>0</v>
      </c>
      <c r="Q46" s="13">
        <f>SUM(R46:AA46)</f>
        <v>26</v>
      </c>
      <c r="R46" s="15">
        <v>0</v>
      </c>
      <c r="S46" s="15">
        <v>4</v>
      </c>
      <c r="T46" s="15">
        <v>1</v>
      </c>
      <c r="U46" s="15">
        <v>5</v>
      </c>
      <c r="V46" s="15">
        <v>5</v>
      </c>
      <c r="W46" s="15">
        <v>3</v>
      </c>
      <c r="X46" s="15">
        <v>3</v>
      </c>
      <c r="Y46" s="15">
        <v>5</v>
      </c>
      <c r="Z46" s="15">
        <v>0</v>
      </c>
      <c r="AA46" s="15">
        <v>0</v>
      </c>
      <c r="AB46" s="13">
        <f>SUM(AC46:AH46)</f>
        <v>21</v>
      </c>
      <c r="AC46" s="15">
        <v>0</v>
      </c>
      <c r="AD46" s="15">
        <v>5</v>
      </c>
      <c r="AE46" s="15">
        <v>5</v>
      </c>
      <c r="AF46" s="15">
        <v>1</v>
      </c>
      <c r="AG46" s="15">
        <v>5</v>
      </c>
      <c r="AH46" s="15">
        <v>5</v>
      </c>
      <c r="AI46" s="13">
        <f>SUM(AJ46:AM46)</f>
        <v>10</v>
      </c>
      <c r="AJ46" s="15">
        <v>0</v>
      </c>
      <c r="AK46" s="15">
        <v>0</v>
      </c>
      <c r="AL46" s="15">
        <v>5</v>
      </c>
      <c r="AM46" s="15">
        <v>5</v>
      </c>
      <c r="AN46" s="13">
        <f>SUM(AO46:AS46)</f>
        <v>15</v>
      </c>
      <c r="AO46" s="15">
        <v>0</v>
      </c>
      <c r="AP46" s="15">
        <v>5</v>
      </c>
      <c r="AQ46" s="15">
        <v>5</v>
      </c>
      <c r="AR46" s="15">
        <v>0</v>
      </c>
      <c r="AS46" s="15">
        <v>5</v>
      </c>
    </row>
    <row r="47" spans="1:45" ht="47.25" customHeight="1" x14ac:dyDescent="0.25">
      <c r="A47" s="12">
        <v>50</v>
      </c>
      <c r="B47" s="12" t="s">
        <v>113</v>
      </c>
      <c r="C47" s="13">
        <f>SUM(E47)</f>
        <v>87</v>
      </c>
      <c r="D47" s="13">
        <f>SUM(F47,Q47,AB47,AI47,AN47)</f>
        <v>87</v>
      </c>
      <c r="E47" s="13">
        <f>SUM(F47,Q47,AB47,AI47,AN47)</f>
        <v>87</v>
      </c>
      <c r="F47" s="13">
        <f>SUM(G47:P47)</f>
        <v>15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5</v>
      </c>
      <c r="N47" s="15">
        <v>5</v>
      </c>
      <c r="O47" s="15">
        <v>5</v>
      </c>
      <c r="P47" s="15">
        <v>0</v>
      </c>
      <c r="Q47" s="13">
        <f>SUM(R47:AA47)</f>
        <v>23</v>
      </c>
      <c r="R47" s="15">
        <v>0</v>
      </c>
      <c r="S47" s="15">
        <v>5</v>
      </c>
      <c r="T47" s="15">
        <v>2</v>
      </c>
      <c r="U47" s="15">
        <v>0</v>
      </c>
      <c r="V47" s="15">
        <v>5</v>
      </c>
      <c r="W47" s="15">
        <v>3</v>
      </c>
      <c r="X47" s="15">
        <v>3</v>
      </c>
      <c r="Y47" s="15">
        <v>5</v>
      </c>
      <c r="Z47" s="15">
        <v>0</v>
      </c>
      <c r="AA47" s="15">
        <v>0</v>
      </c>
      <c r="AB47" s="13">
        <f>SUM(AC47:AH47)</f>
        <v>19</v>
      </c>
      <c r="AC47" s="15">
        <v>1</v>
      </c>
      <c r="AD47" s="15">
        <v>3</v>
      </c>
      <c r="AE47" s="15">
        <v>0</v>
      </c>
      <c r="AF47" s="15">
        <v>5</v>
      </c>
      <c r="AG47" s="15">
        <v>5</v>
      </c>
      <c r="AH47" s="15">
        <v>5</v>
      </c>
      <c r="AI47" s="13">
        <f>SUM(AJ47:AM47)</f>
        <v>15</v>
      </c>
      <c r="AJ47" s="15">
        <v>5</v>
      </c>
      <c r="AK47" s="15">
        <v>0</v>
      </c>
      <c r="AL47" s="15">
        <v>5</v>
      </c>
      <c r="AM47" s="15">
        <v>5</v>
      </c>
      <c r="AN47" s="13">
        <f>SUM(AO47:AS47)</f>
        <v>15</v>
      </c>
      <c r="AO47" s="15">
        <v>0</v>
      </c>
      <c r="AP47" s="15">
        <v>5</v>
      </c>
      <c r="AQ47" s="15">
        <v>5</v>
      </c>
      <c r="AR47" s="15">
        <v>0</v>
      </c>
      <c r="AS47" s="15">
        <v>5</v>
      </c>
    </row>
    <row r="48" spans="1:45" ht="47.25" customHeight="1" x14ac:dyDescent="0.25">
      <c r="A48" s="12">
        <v>20</v>
      </c>
      <c r="B48" s="12" t="s">
        <v>83</v>
      </c>
      <c r="C48" s="13">
        <f>SUM(E48)</f>
        <v>85</v>
      </c>
      <c r="D48" s="13">
        <f>SUM(F48,Q48,AB48,AI48,AN48)</f>
        <v>85</v>
      </c>
      <c r="E48" s="13">
        <f>SUM(F48,Q48,AB48,AI48,AN48)</f>
        <v>85</v>
      </c>
      <c r="F48" s="13">
        <f>SUM(G48:P48)</f>
        <v>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5</v>
      </c>
      <c r="O48" s="15">
        <v>0</v>
      </c>
      <c r="P48" s="15">
        <v>0</v>
      </c>
      <c r="Q48" s="13">
        <f>SUM(R48:AA48)</f>
        <v>26</v>
      </c>
      <c r="R48" s="15">
        <v>5</v>
      </c>
      <c r="S48" s="15">
        <v>3</v>
      </c>
      <c r="T48" s="15">
        <v>2</v>
      </c>
      <c r="U48" s="15">
        <v>0</v>
      </c>
      <c r="V48" s="15">
        <v>5</v>
      </c>
      <c r="W48" s="15">
        <v>3</v>
      </c>
      <c r="X48" s="15">
        <v>3</v>
      </c>
      <c r="Y48" s="15">
        <v>5</v>
      </c>
      <c r="Z48" s="15">
        <v>0</v>
      </c>
      <c r="AA48" s="15">
        <v>0</v>
      </c>
      <c r="AB48" s="13">
        <f>SUM(AC48:AH48)</f>
        <v>29</v>
      </c>
      <c r="AC48" s="15">
        <v>5</v>
      </c>
      <c r="AD48" s="15">
        <v>4</v>
      </c>
      <c r="AE48" s="15">
        <v>5</v>
      </c>
      <c r="AF48" s="15">
        <v>5</v>
      </c>
      <c r="AG48" s="15">
        <v>5</v>
      </c>
      <c r="AH48" s="15">
        <v>5</v>
      </c>
      <c r="AI48" s="13">
        <f>SUM(AJ48:AM48)</f>
        <v>10</v>
      </c>
      <c r="AJ48" s="15">
        <v>0</v>
      </c>
      <c r="AK48" s="15">
        <v>0</v>
      </c>
      <c r="AL48" s="15">
        <v>5</v>
      </c>
      <c r="AM48" s="15">
        <v>5</v>
      </c>
      <c r="AN48" s="13">
        <f>SUM(AO48:AS48)</f>
        <v>15</v>
      </c>
      <c r="AO48" s="15">
        <v>0</v>
      </c>
      <c r="AP48" s="15">
        <v>5</v>
      </c>
      <c r="AQ48" s="15">
        <v>5</v>
      </c>
      <c r="AR48" s="15">
        <v>0</v>
      </c>
      <c r="AS48" s="15">
        <v>5</v>
      </c>
    </row>
    <row r="49" spans="1:45" ht="47.25" customHeight="1" x14ac:dyDescent="0.25">
      <c r="A49" s="12">
        <v>71</v>
      </c>
      <c r="B49" s="12" t="s">
        <v>134</v>
      </c>
      <c r="C49" s="13">
        <f>SUM(E49)</f>
        <v>82</v>
      </c>
      <c r="D49" s="13">
        <f>SUM(F49,Q49,AB49,AI49,AN49)</f>
        <v>82</v>
      </c>
      <c r="E49" s="13">
        <f>SUM(F49,Q49,AB49,AI49,AN49)</f>
        <v>82</v>
      </c>
      <c r="F49" s="13">
        <f>SUM(G49:P49)</f>
        <v>10</v>
      </c>
      <c r="G49" s="15">
        <v>0</v>
      </c>
      <c r="H49" s="15">
        <v>0</v>
      </c>
      <c r="I49" s="15">
        <v>0</v>
      </c>
      <c r="J49" s="15">
        <v>5</v>
      </c>
      <c r="K49" s="15">
        <v>0</v>
      </c>
      <c r="L49" s="15">
        <v>0</v>
      </c>
      <c r="M49" s="15">
        <v>5</v>
      </c>
      <c r="N49" s="15">
        <v>0</v>
      </c>
      <c r="O49" s="15">
        <v>0</v>
      </c>
      <c r="P49" s="15">
        <v>0</v>
      </c>
      <c r="Q49" s="13">
        <f>SUM(R49:AA49)</f>
        <v>23</v>
      </c>
      <c r="R49" s="15">
        <v>0</v>
      </c>
      <c r="S49" s="15">
        <v>4</v>
      </c>
      <c r="T49" s="15">
        <v>3</v>
      </c>
      <c r="U49" s="15">
        <v>0</v>
      </c>
      <c r="V49" s="15">
        <v>5</v>
      </c>
      <c r="W49" s="15">
        <v>3</v>
      </c>
      <c r="X49" s="15">
        <v>3</v>
      </c>
      <c r="Y49" s="15">
        <v>5</v>
      </c>
      <c r="Z49" s="15">
        <v>0</v>
      </c>
      <c r="AA49" s="15">
        <v>0</v>
      </c>
      <c r="AB49" s="13">
        <f>SUM(AC49:AH49)</f>
        <v>24</v>
      </c>
      <c r="AC49" s="15">
        <v>4</v>
      </c>
      <c r="AD49" s="15">
        <v>5</v>
      </c>
      <c r="AE49" s="15">
        <v>0</v>
      </c>
      <c r="AF49" s="15">
        <v>5</v>
      </c>
      <c r="AG49" s="15">
        <v>5</v>
      </c>
      <c r="AH49" s="15">
        <v>5</v>
      </c>
      <c r="AI49" s="13">
        <f>SUM(AJ49:AM49)</f>
        <v>10</v>
      </c>
      <c r="AJ49" s="15">
        <v>0</v>
      </c>
      <c r="AK49" s="15">
        <v>0</v>
      </c>
      <c r="AL49" s="15">
        <v>5</v>
      </c>
      <c r="AM49" s="15">
        <v>5</v>
      </c>
      <c r="AN49" s="13">
        <f>SUM(AO49:AS49)</f>
        <v>15</v>
      </c>
      <c r="AO49" s="15">
        <v>0</v>
      </c>
      <c r="AP49" s="15">
        <v>5</v>
      </c>
      <c r="AQ49" s="15">
        <v>5</v>
      </c>
      <c r="AR49" s="15">
        <v>0</v>
      </c>
      <c r="AS49" s="15">
        <v>5</v>
      </c>
    </row>
    <row r="50" spans="1:45" ht="47.25" customHeight="1" x14ac:dyDescent="0.25">
      <c r="A50" s="12">
        <v>2</v>
      </c>
      <c r="B50" s="12" t="s">
        <v>65</v>
      </c>
      <c r="C50" s="13">
        <f>SUM(E50)</f>
        <v>77</v>
      </c>
      <c r="D50" s="13">
        <f>SUM(F50,Q50,AB50,AI50,AN50)</f>
        <v>77</v>
      </c>
      <c r="E50" s="13">
        <f>SUM(F50,Q50,AB50,AI50,AN50)</f>
        <v>77</v>
      </c>
      <c r="F50" s="13">
        <f>SUM(G50:P50)</f>
        <v>9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3</v>
      </c>
      <c r="N50" s="15">
        <v>5</v>
      </c>
      <c r="O50" s="15">
        <v>1</v>
      </c>
      <c r="P50" s="15">
        <v>0</v>
      </c>
      <c r="Q50" s="13">
        <f>SUM(R50:AA50)</f>
        <v>17</v>
      </c>
      <c r="R50" s="15">
        <v>0</v>
      </c>
      <c r="S50" s="15">
        <v>4</v>
      </c>
      <c r="T50" s="15">
        <v>4</v>
      </c>
      <c r="U50" s="15">
        <v>2</v>
      </c>
      <c r="V50" s="15">
        <v>2</v>
      </c>
      <c r="W50" s="15">
        <v>3</v>
      </c>
      <c r="X50" s="15">
        <v>0</v>
      </c>
      <c r="Y50" s="15">
        <v>2</v>
      </c>
      <c r="Z50" s="15">
        <v>0</v>
      </c>
      <c r="AA50" s="15">
        <v>0</v>
      </c>
      <c r="AB50" s="13">
        <f>SUM(AC50:AH50)</f>
        <v>25</v>
      </c>
      <c r="AC50" s="15">
        <v>5</v>
      </c>
      <c r="AD50" s="15">
        <v>4</v>
      </c>
      <c r="AE50" s="15">
        <v>1</v>
      </c>
      <c r="AF50" s="15">
        <v>5</v>
      </c>
      <c r="AG50" s="15">
        <v>5</v>
      </c>
      <c r="AH50" s="15">
        <v>5</v>
      </c>
      <c r="AI50" s="13">
        <f>SUM(AJ50:AM50)</f>
        <v>12</v>
      </c>
      <c r="AJ50" s="15">
        <v>4</v>
      </c>
      <c r="AK50" s="15">
        <v>2</v>
      </c>
      <c r="AL50" s="15">
        <v>3</v>
      </c>
      <c r="AM50" s="15">
        <v>3</v>
      </c>
      <c r="AN50" s="13">
        <f>SUM(AO50:AS50)</f>
        <v>14</v>
      </c>
      <c r="AO50" s="15">
        <v>2</v>
      </c>
      <c r="AP50" s="15">
        <v>4</v>
      </c>
      <c r="AQ50" s="15">
        <v>3</v>
      </c>
      <c r="AR50" s="15">
        <v>2</v>
      </c>
      <c r="AS50" s="15">
        <v>3</v>
      </c>
    </row>
    <row r="51" spans="1:45" ht="47.25" customHeight="1" x14ac:dyDescent="0.25">
      <c r="A51" s="12">
        <v>82</v>
      </c>
      <c r="B51" s="12" t="s">
        <v>145</v>
      </c>
      <c r="C51" s="13">
        <f>SUM(E51)</f>
        <v>72</v>
      </c>
      <c r="D51" s="13">
        <f>SUM(F51,Q51,AB51,AI51,AN51)</f>
        <v>72</v>
      </c>
      <c r="E51" s="13">
        <f>SUM(F51,Q51,AB51,AI51,AN51)</f>
        <v>72</v>
      </c>
      <c r="F51" s="13">
        <f>SUM(G51:P51)</f>
        <v>12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2</v>
      </c>
      <c r="N51" s="15">
        <v>5</v>
      </c>
      <c r="O51" s="15">
        <v>5</v>
      </c>
      <c r="P51" s="15">
        <v>0</v>
      </c>
      <c r="Q51" s="13">
        <f>SUM(R51:AA51)</f>
        <v>20</v>
      </c>
      <c r="R51" s="15">
        <v>5</v>
      </c>
      <c r="S51" s="15">
        <v>5</v>
      </c>
      <c r="T51" s="15">
        <v>2</v>
      </c>
      <c r="U51" s="15">
        <v>2</v>
      </c>
      <c r="V51" s="15">
        <v>3</v>
      </c>
      <c r="W51" s="15">
        <v>0</v>
      </c>
      <c r="X51" s="15">
        <v>0</v>
      </c>
      <c r="Y51" s="15">
        <v>3</v>
      </c>
      <c r="Z51" s="15">
        <v>0</v>
      </c>
      <c r="AA51" s="15">
        <v>0</v>
      </c>
      <c r="AB51" s="13">
        <f>SUM(AC51:AH51)</f>
        <v>23</v>
      </c>
      <c r="AC51" s="15">
        <v>2</v>
      </c>
      <c r="AD51" s="15">
        <v>4</v>
      </c>
      <c r="AE51" s="15">
        <v>2</v>
      </c>
      <c r="AF51" s="15">
        <v>5</v>
      </c>
      <c r="AG51" s="15">
        <v>5</v>
      </c>
      <c r="AH51" s="15">
        <v>5</v>
      </c>
      <c r="AI51" s="13">
        <f>SUM(AJ51:AM51)</f>
        <v>8</v>
      </c>
      <c r="AJ51" s="15">
        <v>1</v>
      </c>
      <c r="AK51" s="15">
        <v>1</v>
      </c>
      <c r="AL51" s="15">
        <v>3</v>
      </c>
      <c r="AM51" s="15">
        <v>3</v>
      </c>
      <c r="AN51" s="13">
        <f>SUM(AO51:AS51)</f>
        <v>9</v>
      </c>
      <c r="AO51" s="15">
        <v>0</v>
      </c>
      <c r="AP51" s="15">
        <v>3</v>
      </c>
      <c r="AQ51" s="15">
        <v>3</v>
      </c>
      <c r="AR51" s="15">
        <v>0</v>
      </c>
      <c r="AS51" s="15">
        <v>3</v>
      </c>
    </row>
    <row r="52" spans="1:45" ht="47.25" customHeight="1" x14ac:dyDescent="0.25">
      <c r="A52" s="12">
        <v>30</v>
      </c>
      <c r="B52" s="12" t="s">
        <v>93</v>
      </c>
      <c r="C52" s="13">
        <f>SUM(E52)</f>
        <v>66</v>
      </c>
      <c r="D52" s="13">
        <f>SUM(F52,Q52,AB52,AI52,AN52)</f>
        <v>66</v>
      </c>
      <c r="E52" s="13">
        <f>SUM(F52,Q52,AB52,AI52,AN52)</f>
        <v>66</v>
      </c>
      <c r="F52" s="13">
        <f>SUM(G52:P52)</f>
        <v>10</v>
      </c>
      <c r="G52" s="15"/>
      <c r="H52" s="15"/>
      <c r="I52" s="15"/>
      <c r="J52" s="15"/>
      <c r="K52" s="15">
        <v>0</v>
      </c>
      <c r="L52" s="15">
        <v>0</v>
      </c>
      <c r="M52" s="15"/>
      <c r="N52" s="15">
        <v>5</v>
      </c>
      <c r="O52" s="15">
        <v>5</v>
      </c>
      <c r="P52" s="15">
        <v>0</v>
      </c>
      <c r="Q52" s="13">
        <f>SUM(R52:AA52)</f>
        <v>16</v>
      </c>
      <c r="R52" s="15"/>
      <c r="S52" s="15"/>
      <c r="T52" s="15"/>
      <c r="U52" s="15"/>
      <c r="V52" s="15">
        <v>5</v>
      </c>
      <c r="W52" s="15">
        <v>3</v>
      </c>
      <c r="X52" s="15">
        <v>3</v>
      </c>
      <c r="Y52" s="15">
        <v>5</v>
      </c>
      <c r="Z52" s="15">
        <v>0</v>
      </c>
      <c r="AA52" s="15"/>
      <c r="AB52" s="13">
        <f>SUM(AC52:AH52)</f>
        <v>15</v>
      </c>
      <c r="AC52" s="15"/>
      <c r="AD52" s="15"/>
      <c r="AE52" s="15"/>
      <c r="AF52" s="15">
        <v>5</v>
      </c>
      <c r="AG52" s="15">
        <v>5</v>
      </c>
      <c r="AH52" s="15">
        <v>5</v>
      </c>
      <c r="AI52" s="13">
        <f>SUM(AJ52:AM52)</f>
        <v>10</v>
      </c>
      <c r="AJ52" s="15"/>
      <c r="AK52" s="15"/>
      <c r="AL52" s="15">
        <v>5</v>
      </c>
      <c r="AM52" s="15">
        <v>5</v>
      </c>
      <c r="AN52" s="13">
        <f>SUM(AO52:AS52)</f>
        <v>15</v>
      </c>
      <c r="AO52" s="15"/>
      <c r="AP52" s="15">
        <v>5</v>
      </c>
      <c r="AQ52" s="15">
        <v>5</v>
      </c>
      <c r="AR52" s="15"/>
      <c r="AS52" s="15">
        <v>5</v>
      </c>
    </row>
    <row r="53" spans="1:45" ht="47.25" customHeight="1" x14ac:dyDescent="0.25">
      <c r="A53" s="12">
        <v>39</v>
      </c>
      <c r="B53" s="12" t="s">
        <v>102</v>
      </c>
      <c r="C53" s="13">
        <f>SUM(E53)</f>
        <v>66</v>
      </c>
      <c r="D53" s="13">
        <f>SUM(F53,Q53,AB53,AI53,AN53)</f>
        <v>66</v>
      </c>
      <c r="E53" s="13">
        <f>SUM(F53,Q53,AB53,AI53,AN53)</f>
        <v>66</v>
      </c>
      <c r="F53" s="13">
        <f>SUM(G53:P53)</f>
        <v>10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5</v>
      </c>
      <c r="O53" s="15">
        <v>5</v>
      </c>
      <c r="P53" s="15">
        <v>0</v>
      </c>
      <c r="Q53" s="13">
        <f>SUM(R53:AA53)</f>
        <v>14</v>
      </c>
      <c r="R53" s="15">
        <v>0</v>
      </c>
      <c r="S53" s="15">
        <v>2</v>
      </c>
      <c r="T53" s="15">
        <v>4</v>
      </c>
      <c r="U53" s="15">
        <v>0</v>
      </c>
      <c r="V53" s="15">
        <v>0</v>
      </c>
      <c r="W53" s="15">
        <v>3</v>
      </c>
      <c r="X53" s="15">
        <v>0</v>
      </c>
      <c r="Y53" s="15">
        <v>5</v>
      </c>
      <c r="Z53" s="15">
        <v>0</v>
      </c>
      <c r="AA53" s="15">
        <v>0</v>
      </c>
      <c r="AB53" s="13">
        <f>SUM(AC53:AH53)</f>
        <v>17</v>
      </c>
      <c r="AC53" s="15">
        <v>1</v>
      </c>
      <c r="AD53" s="15">
        <v>1</v>
      </c>
      <c r="AE53" s="15">
        <v>0</v>
      </c>
      <c r="AF53" s="15">
        <v>5</v>
      </c>
      <c r="AG53" s="15">
        <v>5</v>
      </c>
      <c r="AH53" s="15">
        <v>5</v>
      </c>
      <c r="AI53" s="13">
        <f>SUM(AJ53:AM53)</f>
        <v>10</v>
      </c>
      <c r="AJ53" s="15">
        <v>0</v>
      </c>
      <c r="AK53" s="15">
        <v>0</v>
      </c>
      <c r="AL53" s="15">
        <v>5</v>
      </c>
      <c r="AM53" s="15">
        <v>5</v>
      </c>
      <c r="AN53" s="13">
        <f>SUM(AO53:AS53)</f>
        <v>15</v>
      </c>
      <c r="AO53" s="15">
        <v>0</v>
      </c>
      <c r="AP53" s="15">
        <v>5</v>
      </c>
      <c r="AQ53" s="15">
        <v>5</v>
      </c>
      <c r="AR53" s="15">
        <v>0</v>
      </c>
      <c r="AS53" s="15">
        <v>5</v>
      </c>
    </row>
    <row r="54" spans="1:45" ht="47.25" customHeight="1" x14ac:dyDescent="0.25">
      <c r="A54" s="12">
        <v>59</v>
      </c>
      <c r="B54" s="12" t="s">
        <v>122</v>
      </c>
      <c r="C54" s="13">
        <f>SUM(E54)</f>
        <v>65</v>
      </c>
      <c r="D54" s="13">
        <f>SUM(F54,Q54,AB54,AI54,AN54)</f>
        <v>65</v>
      </c>
      <c r="E54" s="13">
        <f>SUM(F54,Q54,AB54,AI54,AN54)</f>
        <v>65</v>
      </c>
      <c r="F54" s="13">
        <f>SUM(G54:P54)</f>
        <v>5</v>
      </c>
      <c r="G54" s="15">
        <v>0</v>
      </c>
      <c r="H54" s="15">
        <v>0</v>
      </c>
      <c r="I54" s="15">
        <v>0</v>
      </c>
      <c r="J54" s="15">
        <v>5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3">
        <f>SUM(R54:AA54)</f>
        <v>24</v>
      </c>
      <c r="R54" s="15">
        <v>5</v>
      </c>
      <c r="S54" s="15">
        <v>5</v>
      </c>
      <c r="T54" s="15">
        <v>1</v>
      </c>
      <c r="U54" s="15">
        <v>5</v>
      </c>
      <c r="V54" s="15">
        <v>5</v>
      </c>
      <c r="W54" s="15">
        <v>3</v>
      </c>
      <c r="X54" s="15">
        <v>0</v>
      </c>
      <c r="Y54" s="15">
        <v>0</v>
      </c>
      <c r="Z54" s="15">
        <v>0</v>
      </c>
      <c r="AA54" s="15">
        <v>0</v>
      </c>
      <c r="AB54" s="13">
        <f>SUM(AC54:AH54)</f>
        <v>16</v>
      </c>
      <c r="AC54" s="15">
        <v>5</v>
      </c>
      <c r="AD54" s="15">
        <v>5</v>
      </c>
      <c r="AE54" s="15">
        <v>5</v>
      </c>
      <c r="AF54" s="15">
        <v>0</v>
      </c>
      <c r="AG54" s="15">
        <v>1</v>
      </c>
      <c r="AH54" s="15">
        <v>0</v>
      </c>
      <c r="AI54" s="13">
        <f>SUM(AJ54:AM54)</f>
        <v>10</v>
      </c>
      <c r="AJ54" s="15">
        <v>5</v>
      </c>
      <c r="AK54" s="15">
        <v>5</v>
      </c>
      <c r="AL54" s="15">
        <v>0</v>
      </c>
      <c r="AM54" s="15">
        <v>0</v>
      </c>
      <c r="AN54" s="13">
        <f>SUM(AO54:AS54)</f>
        <v>10</v>
      </c>
      <c r="AO54" s="15">
        <v>5</v>
      </c>
      <c r="AP54" s="15">
        <v>0</v>
      </c>
      <c r="AQ54" s="15">
        <v>0</v>
      </c>
      <c r="AR54" s="15">
        <v>5</v>
      </c>
      <c r="AS54" s="15">
        <v>0</v>
      </c>
    </row>
    <row r="55" spans="1:45" ht="47.25" customHeight="1" x14ac:dyDescent="0.25">
      <c r="A55" s="12">
        <v>26</v>
      </c>
      <c r="B55" s="12" t="s">
        <v>89</v>
      </c>
      <c r="C55" s="13">
        <f>SUM(E55)</f>
        <v>64</v>
      </c>
      <c r="D55" s="13">
        <f>SUM(F55,Q55,AB55,AI55,AN55)</f>
        <v>64</v>
      </c>
      <c r="E55" s="13">
        <f>SUM(F55,Q55,AB55,AI55,AN55)</f>
        <v>64</v>
      </c>
      <c r="F55" s="13">
        <f>SUM(G55:P55)</f>
        <v>10</v>
      </c>
      <c r="G55" s="15"/>
      <c r="H55" s="15"/>
      <c r="I55" s="15"/>
      <c r="J55" s="15"/>
      <c r="K55" s="15">
        <v>0</v>
      </c>
      <c r="L55" s="15">
        <v>0</v>
      </c>
      <c r="M55" s="15"/>
      <c r="N55" s="15">
        <v>5</v>
      </c>
      <c r="O55" s="15">
        <v>5</v>
      </c>
      <c r="P55" s="15">
        <v>0</v>
      </c>
      <c r="Q55" s="13">
        <f>SUM(R55:AA55)</f>
        <v>16</v>
      </c>
      <c r="R55" s="15"/>
      <c r="S55" s="15"/>
      <c r="T55" s="15"/>
      <c r="U55" s="15"/>
      <c r="V55" s="15">
        <v>5</v>
      </c>
      <c r="W55" s="15">
        <v>3</v>
      </c>
      <c r="X55" s="15">
        <v>3</v>
      </c>
      <c r="Y55" s="15">
        <v>5</v>
      </c>
      <c r="Z55" s="15">
        <v>0</v>
      </c>
      <c r="AA55" s="15"/>
      <c r="AB55" s="13">
        <f>SUM(AC55:AH55)</f>
        <v>13</v>
      </c>
      <c r="AC55" s="15"/>
      <c r="AD55" s="15"/>
      <c r="AE55" s="15"/>
      <c r="AF55" s="15">
        <v>3</v>
      </c>
      <c r="AG55" s="15">
        <v>5</v>
      </c>
      <c r="AH55" s="15">
        <v>5</v>
      </c>
      <c r="AI55" s="13">
        <f>SUM(AJ55:AM55)</f>
        <v>10</v>
      </c>
      <c r="AJ55" s="15"/>
      <c r="AK55" s="15"/>
      <c r="AL55" s="15">
        <v>5</v>
      </c>
      <c r="AM55" s="15">
        <v>5</v>
      </c>
      <c r="AN55" s="13">
        <f>SUM(AO55:AS55)</f>
        <v>15</v>
      </c>
      <c r="AO55" s="15"/>
      <c r="AP55" s="15">
        <v>5</v>
      </c>
      <c r="AQ55" s="15">
        <v>5</v>
      </c>
      <c r="AR55" s="15"/>
      <c r="AS55" s="15">
        <v>5</v>
      </c>
    </row>
    <row r="56" spans="1:45" ht="47.25" customHeight="1" x14ac:dyDescent="0.25">
      <c r="A56" s="12">
        <v>33</v>
      </c>
      <c r="B56" s="12" t="s">
        <v>96</v>
      </c>
      <c r="C56" s="13">
        <f>SUM(E56)</f>
        <v>63</v>
      </c>
      <c r="D56" s="13">
        <f>SUM(F56,Q56,AB56,AI56,AN56)</f>
        <v>63</v>
      </c>
      <c r="E56" s="13">
        <f>SUM(F56,Q56,AB56,AI56,AN56)</f>
        <v>63</v>
      </c>
      <c r="F56" s="13">
        <f>SUM(G56:P56)</f>
        <v>10</v>
      </c>
      <c r="G56" s="15">
        <v>0</v>
      </c>
      <c r="H56" s="15">
        <v>0</v>
      </c>
      <c r="I56" s="15">
        <v>0</v>
      </c>
      <c r="J56" s="15">
        <v>5</v>
      </c>
      <c r="K56" s="15"/>
      <c r="L56" s="15"/>
      <c r="M56" s="15">
        <v>5</v>
      </c>
      <c r="N56" s="15"/>
      <c r="O56" s="15"/>
      <c r="P56" s="15"/>
      <c r="Q56" s="13">
        <f>SUM(R56:AA56)</f>
        <v>18</v>
      </c>
      <c r="R56" s="15">
        <v>5</v>
      </c>
      <c r="S56" s="15">
        <v>5</v>
      </c>
      <c r="T56" s="15">
        <v>3</v>
      </c>
      <c r="U56" s="15">
        <v>5</v>
      </c>
      <c r="V56" s="15"/>
      <c r="W56" s="15"/>
      <c r="X56" s="15"/>
      <c r="Y56" s="15"/>
      <c r="Z56" s="15"/>
      <c r="AA56" s="15">
        <v>0</v>
      </c>
      <c r="AB56" s="13">
        <f>SUM(AC56:AH56)</f>
        <v>15</v>
      </c>
      <c r="AC56" s="15">
        <v>5</v>
      </c>
      <c r="AD56" s="15">
        <v>5</v>
      </c>
      <c r="AE56" s="15">
        <v>5</v>
      </c>
      <c r="AF56" s="15"/>
      <c r="AG56" s="15"/>
      <c r="AH56" s="15"/>
      <c r="AI56" s="13">
        <f>SUM(AJ56:AM56)</f>
        <v>10</v>
      </c>
      <c r="AJ56" s="15">
        <v>5</v>
      </c>
      <c r="AK56" s="15">
        <v>5</v>
      </c>
      <c r="AL56" s="15"/>
      <c r="AM56" s="15"/>
      <c r="AN56" s="13">
        <f>SUM(AO56:AS56)</f>
        <v>10</v>
      </c>
      <c r="AO56" s="15">
        <v>5</v>
      </c>
      <c r="AP56" s="15"/>
      <c r="AQ56" s="15"/>
      <c r="AR56" s="15">
        <v>5</v>
      </c>
      <c r="AS56" s="15"/>
    </row>
    <row r="57" spans="1:45" ht="47.25" customHeight="1" x14ac:dyDescent="0.25">
      <c r="A57" s="12">
        <v>40</v>
      </c>
      <c r="B57" s="12" t="s">
        <v>103</v>
      </c>
      <c r="C57" s="13">
        <f>SUM(E57)</f>
        <v>63</v>
      </c>
      <c r="D57" s="13">
        <f>SUM(F57,Q57,AB57,AI57,AN57)</f>
        <v>63</v>
      </c>
      <c r="E57" s="13">
        <f>SUM(F57,Q57,AB57,AI57,AN57)</f>
        <v>63</v>
      </c>
      <c r="F57" s="13">
        <f>SUM(G57:P57)</f>
        <v>10</v>
      </c>
      <c r="G57" s="15">
        <v>0</v>
      </c>
      <c r="H57" s="15">
        <v>0</v>
      </c>
      <c r="I57" s="15">
        <v>0</v>
      </c>
      <c r="J57" s="15">
        <v>5</v>
      </c>
      <c r="K57" s="15"/>
      <c r="L57" s="15"/>
      <c r="M57" s="15">
        <v>5</v>
      </c>
      <c r="N57" s="15"/>
      <c r="O57" s="15"/>
      <c r="P57" s="15"/>
      <c r="Q57" s="13">
        <f>SUM(R57:AA57)</f>
        <v>18</v>
      </c>
      <c r="R57" s="15">
        <v>5</v>
      </c>
      <c r="S57" s="15">
        <v>5</v>
      </c>
      <c r="T57" s="15">
        <v>3</v>
      </c>
      <c r="U57" s="15">
        <v>5</v>
      </c>
      <c r="V57" s="15"/>
      <c r="W57" s="15"/>
      <c r="X57" s="15"/>
      <c r="Y57" s="15"/>
      <c r="Z57" s="15"/>
      <c r="AA57" s="15">
        <v>0</v>
      </c>
      <c r="AB57" s="13">
        <f>SUM(AC57:AH57)</f>
        <v>15</v>
      </c>
      <c r="AC57" s="15">
        <v>5</v>
      </c>
      <c r="AD57" s="15">
        <v>5</v>
      </c>
      <c r="AE57" s="15">
        <v>5</v>
      </c>
      <c r="AF57" s="15"/>
      <c r="AG57" s="15"/>
      <c r="AH57" s="15"/>
      <c r="AI57" s="13">
        <f>SUM(AJ57:AM57)</f>
        <v>10</v>
      </c>
      <c r="AJ57" s="15">
        <v>5</v>
      </c>
      <c r="AK57" s="15">
        <v>5</v>
      </c>
      <c r="AL57" s="15"/>
      <c r="AM57" s="15"/>
      <c r="AN57" s="13">
        <f>SUM(AO57:AS57)</f>
        <v>10</v>
      </c>
      <c r="AO57" s="15">
        <v>5</v>
      </c>
      <c r="AP57" s="15"/>
      <c r="AQ57" s="15"/>
      <c r="AR57" s="15">
        <v>5</v>
      </c>
      <c r="AS57" s="15"/>
    </row>
    <row r="58" spans="1:45" ht="47.25" customHeight="1" x14ac:dyDescent="0.25">
      <c r="A58" s="12">
        <v>6</v>
      </c>
      <c r="B58" s="12" t="s">
        <v>69</v>
      </c>
      <c r="C58" s="13">
        <f>SUM(E58)</f>
        <v>62</v>
      </c>
      <c r="D58" s="13">
        <f>SUM(F58,Q58,AB58,AI58,AN58)</f>
        <v>62</v>
      </c>
      <c r="E58" s="13">
        <f>SUM(F58,Q58,AB58,AI58,AN58)</f>
        <v>62</v>
      </c>
      <c r="F58" s="13">
        <f>SUM(G58:P58)</f>
        <v>10</v>
      </c>
      <c r="G58" s="15">
        <v>0</v>
      </c>
      <c r="H58" s="15">
        <v>0</v>
      </c>
      <c r="I58" s="15">
        <v>0</v>
      </c>
      <c r="J58" s="15">
        <v>5</v>
      </c>
      <c r="K58" s="15">
        <v>0</v>
      </c>
      <c r="L58" s="15">
        <v>0</v>
      </c>
      <c r="M58" s="15">
        <v>5</v>
      </c>
      <c r="N58" s="15">
        <v>0</v>
      </c>
      <c r="O58" s="15">
        <v>0</v>
      </c>
      <c r="P58" s="15">
        <v>0</v>
      </c>
      <c r="Q58" s="13">
        <f>SUM(R58:AA58)</f>
        <v>17</v>
      </c>
      <c r="R58" s="15">
        <v>5</v>
      </c>
      <c r="S58" s="15">
        <v>5</v>
      </c>
      <c r="T58" s="15">
        <v>2</v>
      </c>
      <c r="U58" s="15">
        <v>5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3">
        <f>SUM(AC58:AH58)</f>
        <v>15</v>
      </c>
      <c r="AC58" s="15">
        <v>5</v>
      </c>
      <c r="AD58" s="15">
        <v>5</v>
      </c>
      <c r="AE58" s="15">
        <v>5</v>
      </c>
      <c r="AF58" s="15">
        <v>0</v>
      </c>
      <c r="AG58" s="15">
        <v>0</v>
      </c>
      <c r="AH58" s="15">
        <v>0</v>
      </c>
      <c r="AI58" s="13">
        <f>SUM(AJ58:AM58)</f>
        <v>10</v>
      </c>
      <c r="AJ58" s="15">
        <v>5</v>
      </c>
      <c r="AK58" s="15">
        <v>5</v>
      </c>
      <c r="AL58" s="15">
        <v>0</v>
      </c>
      <c r="AM58" s="15">
        <v>0</v>
      </c>
      <c r="AN58" s="13">
        <f>SUM(AO58:AS58)</f>
        <v>10</v>
      </c>
      <c r="AO58" s="15">
        <v>5</v>
      </c>
      <c r="AP58" s="15">
        <v>0</v>
      </c>
      <c r="AQ58" s="15">
        <v>0</v>
      </c>
      <c r="AR58" s="15">
        <v>5</v>
      </c>
      <c r="AS58" s="15">
        <v>0</v>
      </c>
    </row>
    <row r="59" spans="1:45" ht="47.25" customHeight="1" x14ac:dyDescent="0.25">
      <c r="A59" s="12">
        <v>55</v>
      </c>
      <c r="B59" s="12" t="s">
        <v>118</v>
      </c>
      <c r="C59" s="13">
        <f>SUM(E59)</f>
        <v>62</v>
      </c>
      <c r="D59" s="13">
        <f>SUM(F59,Q59,AB59,AI59,AN59)</f>
        <v>62</v>
      </c>
      <c r="E59" s="13">
        <f>SUM(F59,Q59,AB59,AI59,AN59)</f>
        <v>62</v>
      </c>
      <c r="F59" s="13">
        <f>SUM(G59:P59)</f>
        <v>10</v>
      </c>
      <c r="G59" s="15">
        <v>0</v>
      </c>
      <c r="H59" s="15">
        <v>0</v>
      </c>
      <c r="I59" s="15">
        <v>0</v>
      </c>
      <c r="J59" s="15">
        <v>5</v>
      </c>
      <c r="K59" s="15"/>
      <c r="L59" s="15"/>
      <c r="M59" s="15">
        <v>5</v>
      </c>
      <c r="N59" s="15"/>
      <c r="O59" s="15"/>
      <c r="P59" s="15"/>
      <c r="Q59" s="13">
        <f>SUM(R59:AA59)</f>
        <v>17</v>
      </c>
      <c r="R59" s="15">
        <v>5</v>
      </c>
      <c r="S59" s="15">
        <v>5</v>
      </c>
      <c r="T59" s="15">
        <v>2</v>
      </c>
      <c r="U59" s="15">
        <v>5</v>
      </c>
      <c r="V59" s="15"/>
      <c r="W59" s="15"/>
      <c r="X59" s="15"/>
      <c r="Y59" s="15"/>
      <c r="Z59" s="15"/>
      <c r="AA59" s="15">
        <v>0</v>
      </c>
      <c r="AB59" s="13">
        <f>SUM(AC59:AH59)</f>
        <v>15</v>
      </c>
      <c r="AC59" s="15">
        <v>5</v>
      </c>
      <c r="AD59" s="15">
        <v>5</v>
      </c>
      <c r="AE59" s="15">
        <v>5</v>
      </c>
      <c r="AF59" s="15"/>
      <c r="AG59" s="15"/>
      <c r="AH59" s="15"/>
      <c r="AI59" s="13">
        <f>SUM(AJ59:AM59)</f>
        <v>10</v>
      </c>
      <c r="AJ59" s="15">
        <v>5</v>
      </c>
      <c r="AK59" s="15">
        <v>5</v>
      </c>
      <c r="AL59" s="15"/>
      <c r="AM59" s="15"/>
      <c r="AN59" s="13">
        <f>SUM(AO59:AS59)</f>
        <v>10</v>
      </c>
      <c r="AO59" s="15">
        <v>5</v>
      </c>
      <c r="AP59" s="15"/>
      <c r="AQ59" s="15"/>
      <c r="AR59" s="15">
        <v>5</v>
      </c>
      <c r="AS59" s="15"/>
    </row>
    <row r="60" spans="1:45" ht="47.25" customHeight="1" x14ac:dyDescent="0.25">
      <c r="A60" s="12">
        <v>58</v>
      </c>
      <c r="B60" s="12" t="s">
        <v>121</v>
      </c>
      <c r="C60" s="13">
        <f>SUM(E60)</f>
        <v>62</v>
      </c>
      <c r="D60" s="13">
        <f>SUM(F60,Q60,AB60,AI60,AN60)</f>
        <v>62</v>
      </c>
      <c r="E60" s="13">
        <f>SUM(F60,Q60,AB60,AI60,AN60)</f>
        <v>62</v>
      </c>
      <c r="F60" s="13">
        <f>SUM(G60:P60)</f>
        <v>10</v>
      </c>
      <c r="G60" s="15">
        <v>0</v>
      </c>
      <c r="H60" s="15">
        <v>0</v>
      </c>
      <c r="I60" s="15">
        <v>0</v>
      </c>
      <c r="J60" s="15">
        <v>5</v>
      </c>
      <c r="K60" s="15"/>
      <c r="L60" s="15"/>
      <c r="M60" s="15">
        <v>5</v>
      </c>
      <c r="N60" s="15"/>
      <c r="O60" s="15"/>
      <c r="P60" s="15"/>
      <c r="Q60" s="13">
        <f>SUM(R60:AA60)</f>
        <v>17</v>
      </c>
      <c r="R60" s="15">
        <v>5</v>
      </c>
      <c r="S60" s="15">
        <v>5</v>
      </c>
      <c r="T60" s="15">
        <v>2</v>
      </c>
      <c r="U60" s="15">
        <v>5</v>
      </c>
      <c r="V60" s="15"/>
      <c r="W60" s="15"/>
      <c r="X60" s="15"/>
      <c r="Y60" s="15"/>
      <c r="Z60" s="15"/>
      <c r="AA60" s="15">
        <v>0</v>
      </c>
      <c r="AB60" s="13">
        <f>SUM(AC60:AH60)</f>
        <v>15</v>
      </c>
      <c r="AC60" s="15">
        <v>5</v>
      </c>
      <c r="AD60" s="15">
        <v>5</v>
      </c>
      <c r="AE60" s="15">
        <v>5</v>
      </c>
      <c r="AF60" s="15"/>
      <c r="AG60" s="15"/>
      <c r="AH60" s="15"/>
      <c r="AI60" s="13">
        <f>SUM(AJ60:AM60)</f>
        <v>10</v>
      </c>
      <c r="AJ60" s="15">
        <v>5</v>
      </c>
      <c r="AK60" s="15">
        <v>5</v>
      </c>
      <c r="AL60" s="15"/>
      <c r="AM60" s="15"/>
      <c r="AN60" s="13">
        <f>SUM(AO60:AS60)</f>
        <v>10</v>
      </c>
      <c r="AO60" s="15">
        <v>5</v>
      </c>
      <c r="AP60" s="15"/>
      <c r="AQ60" s="15"/>
      <c r="AR60" s="15">
        <v>5</v>
      </c>
      <c r="AS60" s="15"/>
    </row>
    <row r="61" spans="1:45" ht="47.25" customHeight="1" x14ac:dyDescent="0.25">
      <c r="A61" s="12">
        <v>78</v>
      </c>
      <c r="B61" s="12" t="s">
        <v>141</v>
      </c>
      <c r="C61" s="13">
        <f>SUM(E61)</f>
        <v>62</v>
      </c>
      <c r="D61" s="13">
        <f>SUM(F61,Q61,AB61,AI61,AN61)</f>
        <v>62</v>
      </c>
      <c r="E61" s="13">
        <f>SUM(F61,Q61,AB61,AI61,AN61)</f>
        <v>62</v>
      </c>
      <c r="F61" s="13">
        <f>SUM(G61:P61)</f>
        <v>10</v>
      </c>
      <c r="G61" s="15"/>
      <c r="H61" s="15"/>
      <c r="I61" s="15"/>
      <c r="J61" s="15"/>
      <c r="K61" s="15">
        <v>0</v>
      </c>
      <c r="L61" s="15">
        <v>0</v>
      </c>
      <c r="M61" s="15"/>
      <c r="N61" s="15">
        <v>5</v>
      </c>
      <c r="O61" s="15">
        <v>5</v>
      </c>
      <c r="P61" s="15">
        <v>0</v>
      </c>
      <c r="Q61" s="13">
        <f>SUM(R61:AA61)</f>
        <v>16</v>
      </c>
      <c r="R61" s="15"/>
      <c r="S61" s="15"/>
      <c r="T61" s="15"/>
      <c r="U61" s="15"/>
      <c r="V61" s="15">
        <v>5</v>
      </c>
      <c r="W61" s="15">
        <v>3</v>
      </c>
      <c r="X61" s="15">
        <v>3</v>
      </c>
      <c r="Y61" s="15">
        <v>5</v>
      </c>
      <c r="Z61" s="15">
        <v>0</v>
      </c>
      <c r="AA61" s="15"/>
      <c r="AB61" s="13">
        <f>SUM(AC61:AH61)</f>
        <v>11</v>
      </c>
      <c r="AC61" s="15"/>
      <c r="AD61" s="15"/>
      <c r="AE61" s="15"/>
      <c r="AF61" s="15">
        <v>5</v>
      </c>
      <c r="AG61" s="15">
        <v>1</v>
      </c>
      <c r="AH61" s="15">
        <v>5</v>
      </c>
      <c r="AI61" s="13">
        <f>SUM(AJ61:AM61)</f>
        <v>10</v>
      </c>
      <c r="AJ61" s="15"/>
      <c r="AK61" s="15"/>
      <c r="AL61" s="15">
        <v>5</v>
      </c>
      <c r="AM61" s="15">
        <v>5</v>
      </c>
      <c r="AN61" s="13">
        <f>SUM(AO61:AS61)</f>
        <v>15</v>
      </c>
      <c r="AO61" s="15"/>
      <c r="AP61" s="15">
        <v>5</v>
      </c>
      <c r="AQ61" s="15">
        <v>5</v>
      </c>
      <c r="AR61" s="15"/>
      <c r="AS61" s="15">
        <v>5</v>
      </c>
    </row>
    <row r="62" spans="1:45" ht="47.25" customHeight="1" x14ac:dyDescent="0.25">
      <c r="A62" s="12">
        <v>25</v>
      </c>
      <c r="B62" s="12" t="s">
        <v>88</v>
      </c>
      <c r="C62" s="13">
        <f>SUM(E62)</f>
        <v>61</v>
      </c>
      <c r="D62" s="13">
        <f>SUM(F62,Q62,AB62,AI62,AN62)</f>
        <v>61</v>
      </c>
      <c r="E62" s="13">
        <f>SUM(F62,Q62,AB62,AI62,AN62)</f>
        <v>61</v>
      </c>
      <c r="F62" s="13">
        <f>SUM(G62:P62)</f>
        <v>0</v>
      </c>
      <c r="G62" s="15"/>
      <c r="H62" s="15"/>
      <c r="I62" s="15"/>
      <c r="J62" s="15"/>
      <c r="K62" s="15">
        <v>0</v>
      </c>
      <c r="L62" s="15">
        <v>0</v>
      </c>
      <c r="M62" s="15"/>
      <c r="N62" s="15">
        <v>0</v>
      </c>
      <c r="O62" s="15">
        <v>0</v>
      </c>
      <c r="P62" s="15">
        <v>0</v>
      </c>
      <c r="Q62" s="13">
        <f>SUM(R62:AA62)</f>
        <v>21</v>
      </c>
      <c r="R62" s="15"/>
      <c r="S62" s="15"/>
      <c r="T62" s="15"/>
      <c r="U62" s="15"/>
      <c r="V62" s="15">
        <v>5</v>
      </c>
      <c r="W62" s="15">
        <v>3</v>
      </c>
      <c r="X62" s="15">
        <v>3</v>
      </c>
      <c r="Y62" s="15">
        <v>5</v>
      </c>
      <c r="Z62" s="15">
        <v>5</v>
      </c>
      <c r="AA62" s="15"/>
      <c r="AB62" s="13">
        <f>SUM(AC62:AH62)</f>
        <v>15</v>
      </c>
      <c r="AC62" s="15"/>
      <c r="AD62" s="15"/>
      <c r="AE62" s="15"/>
      <c r="AF62" s="15">
        <v>5</v>
      </c>
      <c r="AG62" s="15">
        <v>5</v>
      </c>
      <c r="AH62" s="15">
        <v>5</v>
      </c>
      <c r="AI62" s="13">
        <f>SUM(AJ62:AM62)</f>
        <v>10</v>
      </c>
      <c r="AJ62" s="15"/>
      <c r="AK62" s="15"/>
      <c r="AL62" s="15">
        <v>5</v>
      </c>
      <c r="AM62" s="15">
        <v>5</v>
      </c>
      <c r="AN62" s="13">
        <f>SUM(AO62:AS62)</f>
        <v>15</v>
      </c>
      <c r="AO62" s="15"/>
      <c r="AP62" s="15">
        <v>5</v>
      </c>
      <c r="AQ62" s="15">
        <v>5</v>
      </c>
      <c r="AR62" s="15"/>
      <c r="AS62" s="15">
        <v>5</v>
      </c>
    </row>
    <row r="63" spans="1:45" ht="47.25" customHeight="1" x14ac:dyDescent="0.25">
      <c r="A63" s="12">
        <v>28</v>
      </c>
      <c r="B63" s="12" t="s">
        <v>91</v>
      </c>
      <c r="C63" s="13">
        <f>SUM(E63)</f>
        <v>61</v>
      </c>
      <c r="D63" s="13">
        <f>SUM(F63,Q63,AB63,AI63,AN63)</f>
        <v>61</v>
      </c>
      <c r="E63" s="13">
        <f>SUM(F63,Q63,AB63,AI63,AN63)</f>
        <v>61</v>
      </c>
      <c r="F63" s="13">
        <f>SUM(G63:P63)</f>
        <v>10</v>
      </c>
      <c r="G63" s="15">
        <v>0</v>
      </c>
      <c r="H63" s="15">
        <v>0</v>
      </c>
      <c r="I63" s="15">
        <v>0</v>
      </c>
      <c r="J63" s="15">
        <v>5</v>
      </c>
      <c r="K63" s="15">
        <v>0</v>
      </c>
      <c r="L63" s="15">
        <v>0</v>
      </c>
      <c r="M63" s="15">
        <v>5</v>
      </c>
      <c r="N63" s="15">
        <v>0</v>
      </c>
      <c r="O63" s="15">
        <v>0</v>
      </c>
      <c r="P63" s="15">
        <v>0</v>
      </c>
      <c r="Q63" s="13">
        <f>SUM(R63:AA63)</f>
        <v>16</v>
      </c>
      <c r="R63" s="15">
        <v>5</v>
      </c>
      <c r="S63" s="15">
        <v>5</v>
      </c>
      <c r="T63" s="15">
        <v>1</v>
      </c>
      <c r="U63" s="15">
        <v>5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3">
        <f>SUM(AC63:AH63)</f>
        <v>15</v>
      </c>
      <c r="AC63" s="15">
        <v>5</v>
      </c>
      <c r="AD63" s="15">
        <v>5</v>
      </c>
      <c r="AE63" s="15">
        <v>5</v>
      </c>
      <c r="AF63" s="15">
        <v>0</v>
      </c>
      <c r="AG63" s="15">
        <v>0</v>
      </c>
      <c r="AH63" s="15">
        <v>0</v>
      </c>
      <c r="AI63" s="13">
        <f>SUM(AJ63:AM63)</f>
        <v>10</v>
      </c>
      <c r="AJ63" s="15">
        <v>5</v>
      </c>
      <c r="AK63" s="15">
        <v>5</v>
      </c>
      <c r="AL63" s="15">
        <v>0</v>
      </c>
      <c r="AM63" s="15">
        <v>0</v>
      </c>
      <c r="AN63" s="13">
        <f>SUM(AO63:AS63)</f>
        <v>10</v>
      </c>
      <c r="AO63" s="15">
        <v>5</v>
      </c>
      <c r="AP63" s="15">
        <v>0</v>
      </c>
      <c r="AQ63" s="15">
        <v>0</v>
      </c>
      <c r="AR63" s="15">
        <v>5</v>
      </c>
      <c r="AS63" s="15">
        <v>0</v>
      </c>
    </row>
    <row r="64" spans="1:45" ht="47.25" customHeight="1" x14ac:dyDescent="0.25">
      <c r="A64" s="12">
        <v>67</v>
      </c>
      <c r="B64" s="12" t="s">
        <v>130</v>
      </c>
      <c r="C64" s="13">
        <f>SUM(E64)</f>
        <v>61</v>
      </c>
      <c r="D64" s="13">
        <f>SUM(F64,Q64,AB64,AI64,AN64)</f>
        <v>61</v>
      </c>
      <c r="E64" s="13">
        <f>SUM(F64,Q64,AB64,AI64,AN64)</f>
        <v>61</v>
      </c>
      <c r="F64" s="13">
        <f>SUM(G64:P64)</f>
        <v>10</v>
      </c>
      <c r="G64" s="15">
        <v>0</v>
      </c>
      <c r="H64" s="15">
        <v>0</v>
      </c>
      <c r="I64" s="15">
        <v>0</v>
      </c>
      <c r="J64" s="15">
        <v>5</v>
      </c>
      <c r="K64" s="15"/>
      <c r="L64" s="15"/>
      <c r="M64" s="15">
        <v>5</v>
      </c>
      <c r="N64" s="15"/>
      <c r="O64" s="15"/>
      <c r="P64" s="15"/>
      <c r="Q64" s="13">
        <f>SUM(R64:AA64)</f>
        <v>16</v>
      </c>
      <c r="R64" s="15">
        <v>5</v>
      </c>
      <c r="S64" s="15">
        <v>5</v>
      </c>
      <c r="T64" s="15">
        <v>1</v>
      </c>
      <c r="U64" s="15">
        <v>5</v>
      </c>
      <c r="V64" s="15"/>
      <c r="W64" s="15"/>
      <c r="X64" s="15"/>
      <c r="Y64" s="15"/>
      <c r="Z64" s="15"/>
      <c r="AA64" s="15">
        <v>0</v>
      </c>
      <c r="AB64" s="13">
        <f>SUM(AC64:AH64)</f>
        <v>15</v>
      </c>
      <c r="AC64" s="15">
        <v>5</v>
      </c>
      <c r="AD64" s="15">
        <v>5</v>
      </c>
      <c r="AE64" s="15">
        <v>5</v>
      </c>
      <c r="AF64" s="15"/>
      <c r="AG64" s="15"/>
      <c r="AH64" s="15"/>
      <c r="AI64" s="13">
        <f>SUM(AJ64:AM64)</f>
        <v>10</v>
      </c>
      <c r="AJ64" s="15">
        <v>5</v>
      </c>
      <c r="AK64" s="15">
        <v>5</v>
      </c>
      <c r="AL64" s="15"/>
      <c r="AM64" s="15"/>
      <c r="AN64" s="13">
        <f>SUM(AO64:AS64)</f>
        <v>10</v>
      </c>
      <c r="AO64" s="15">
        <v>5</v>
      </c>
      <c r="AP64" s="15"/>
      <c r="AQ64" s="15"/>
      <c r="AR64" s="15">
        <v>5</v>
      </c>
      <c r="AS64" s="15"/>
    </row>
    <row r="65" spans="1:45" ht="47.25" customHeight="1" x14ac:dyDescent="0.25">
      <c r="A65" s="12">
        <v>16</v>
      </c>
      <c r="B65" s="12" t="s">
        <v>79</v>
      </c>
      <c r="C65" s="13">
        <f>SUM(E65)</f>
        <v>60</v>
      </c>
      <c r="D65" s="13">
        <f>SUM(F65,Q65,AB65,AI65,AN65)</f>
        <v>60</v>
      </c>
      <c r="E65" s="13">
        <f>SUM(F65,Q65,AB65,AI65,AN65)</f>
        <v>60</v>
      </c>
      <c r="F65" s="13">
        <f>SUM(G65:P65)</f>
        <v>10</v>
      </c>
      <c r="G65" s="15">
        <v>0</v>
      </c>
      <c r="H65" s="15">
        <v>0</v>
      </c>
      <c r="I65" s="15">
        <v>0</v>
      </c>
      <c r="J65" s="15">
        <v>5</v>
      </c>
      <c r="K65" s="15">
        <v>0</v>
      </c>
      <c r="L65" s="15">
        <v>0</v>
      </c>
      <c r="M65" s="15">
        <v>5</v>
      </c>
      <c r="N65" s="15">
        <v>0</v>
      </c>
      <c r="O65" s="15">
        <v>0</v>
      </c>
      <c r="P65" s="15">
        <v>0</v>
      </c>
      <c r="Q65" s="13">
        <f>SUM(R65:AA65)</f>
        <v>17</v>
      </c>
      <c r="R65" s="15">
        <v>4</v>
      </c>
      <c r="S65" s="15">
        <v>5</v>
      </c>
      <c r="T65" s="15">
        <v>4</v>
      </c>
      <c r="U65" s="15">
        <v>4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3">
        <f>SUM(AC65:AH65)</f>
        <v>14</v>
      </c>
      <c r="AC65" s="15">
        <v>5</v>
      </c>
      <c r="AD65" s="15">
        <v>5</v>
      </c>
      <c r="AE65" s="15">
        <v>4</v>
      </c>
      <c r="AF65" s="15">
        <v>0</v>
      </c>
      <c r="AG65" s="15">
        <v>0</v>
      </c>
      <c r="AH65" s="15">
        <v>0</v>
      </c>
      <c r="AI65" s="13">
        <f>SUM(AJ65:AM65)</f>
        <v>9</v>
      </c>
      <c r="AJ65" s="15">
        <v>4</v>
      </c>
      <c r="AK65" s="15">
        <v>5</v>
      </c>
      <c r="AL65" s="15">
        <v>0</v>
      </c>
      <c r="AM65" s="15">
        <v>0</v>
      </c>
      <c r="AN65" s="13">
        <f>SUM(AO65:AS65)</f>
        <v>10</v>
      </c>
      <c r="AO65" s="15">
        <v>5</v>
      </c>
      <c r="AP65" s="15">
        <v>0</v>
      </c>
      <c r="AQ65" s="15">
        <v>0</v>
      </c>
      <c r="AR65" s="15">
        <v>5</v>
      </c>
      <c r="AS65" s="15">
        <v>0</v>
      </c>
    </row>
    <row r="66" spans="1:45" ht="47.25" customHeight="1" x14ac:dyDescent="0.25">
      <c r="A66" s="12">
        <v>80</v>
      </c>
      <c r="B66" s="12" t="s">
        <v>143</v>
      </c>
      <c r="C66" s="13">
        <f>SUM(E66)</f>
        <v>60</v>
      </c>
      <c r="D66" s="13">
        <f>SUM(F66,Q66,AB66,AI66,AN66)</f>
        <v>60</v>
      </c>
      <c r="E66" s="13">
        <f>SUM(F66,Q66,AB66,AI66,AN66)</f>
        <v>60</v>
      </c>
      <c r="F66" s="13">
        <f>SUM(G66:P66)</f>
        <v>10</v>
      </c>
      <c r="G66" s="15">
        <v>0</v>
      </c>
      <c r="H66" s="15">
        <v>0</v>
      </c>
      <c r="I66" s="15">
        <v>0</v>
      </c>
      <c r="J66" s="15">
        <v>5</v>
      </c>
      <c r="K66" s="15"/>
      <c r="L66" s="15"/>
      <c r="M66" s="15">
        <v>5</v>
      </c>
      <c r="N66" s="15"/>
      <c r="O66" s="15"/>
      <c r="P66" s="15"/>
      <c r="Q66" s="13">
        <f>SUM(R66:AA66)</f>
        <v>16</v>
      </c>
      <c r="R66" s="15">
        <v>5</v>
      </c>
      <c r="S66" s="15">
        <v>5</v>
      </c>
      <c r="T66" s="15">
        <v>1</v>
      </c>
      <c r="U66" s="15">
        <v>5</v>
      </c>
      <c r="V66" s="15"/>
      <c r="W66" s="15"/>
      <c r="X66" s="15"/>
      <c r="Y66" s="15"/>
      <c r="Z66" s="15"/>
      <c r="AA66" s="15">
        <v>0</v>
      </c>
      <c r="AB66" s="13">
        <f>SUM(AC66:AH66)</f>
        <v>14</v>
      </c>
      <c r="AC66" s="15">
        <v>5</v>
      </c>
      <c r="AD66" s="15">
        <v>4</v>
      </c>
      <c r="AE66" s="15">
        <v>5</v>
      </c>
      <c r="AF66" s="15"/>
      <c r="AG66" s="15"/>
      <c r="AH66" s="15"/>
      <c r="AI66" s="13">
        <f>SUM(AJ66:AM66)</f>
        <v>10</v>
      </c>
      <c r="AJ66" s="15">
        <v>5</v>
      </c>
      <c r="AK66" s="15">
        <v>5</v>
      </c>
      <c r="AL66" s="15"/>
      <c r="AM66" s="15"/>
      <c r="AN66" s="13">
        <f>SUM(AO66:AS66)</f>
        <v>10</v>
      </c>
      <c r="AO66" s="15">
        <v>5</v>
      </c>
      <c r="AP66" s="15"/>
      <c r="AQ66" s="15"/>
      <c r="AR66" s="15">
        <v>5</v>
      </c>
      <c r="AS66" s="15"/>
    </row>
    <row r="67" spans="1:45" ht="47.25" customHeight="1" x14ac:dyDescent="0.25">
      <c r="A67" s="12">
        <v>24</v>
      </c>
      <c r="B67" s="12" t="s">
        <v>87</v>
      </c>
      <c r="C67" s="13">
        <f>SUM(E67)</f>
        <v>59</v>
      </c>
      <c r="D67" s="13">
        <f>SUM(F67,Q67,AB67,AI67,AN67)</f>
        <v>59</v>
      </c>
      <c r="E67" s="13">
        <f>SUM(F67,Q67,AB67,AI67,AN67)</f>
        <v>59</v>
      </c>
      <c r="F67" s="13">
        <f>SUM(G67:P67)</f>
        <v>9</v>
      </c>
      <c r="G67" s="15">
        <v>0</v>
      </c>
      <c r="H67" s="15">
        <v>0</v>
      </c>
      <c r="I67" s="15">
        <v>0</v>
      </c>
      <c r="J67" s="15">
        <v>5</v>
      </c>
      <c r="K67" s="15"/>
      <c r="L67" s="15"/>
      <c r="M67" s="15">
        <v>4</v>
      </c>
      <c r="N67" s="15"/>
      <c r="O67" s="15"/>
      <c r="P67" s="15"/>
      <c r="Q67" s="13">
        <f>SUM(R67:AA67)</f>
        <v>19</v>
      </c>
      <c r="R67" s="15">
        <v>5</v>
      </c>
      <c r="S67" s="15">
        <v>5</v>
      </c>
      <c r="T67" s="15">
        <v>4</v>
      </c>
      <c r="U67" s="15">
        <v>5</v>
      </c>
      <c r="V67" s="15"/>
      <c r="W67" s="15"/>
      <c r="X67" s="15"/>
      <c r="Y67" s="15"/>
      <c r="Z67" s="15"/>
      <c r="AA67" s="15">
        <v>0</v>
      </c>
      <c r="AB67" s="13">
        <f>SUM(AC67:AH67)</f>
        <v>15</v>
      </c>
      <c r="AC67" s="15">
        <v>5</v>
      </c>
      <c r="AD67" s="15">
        <v>5</v>
      </c>
      <c r="AE67" s="15">
        <v>5</v>
      </c>
      <c r="AF67" s="15"/>
      <c r="AG67" s="15"/>
      <c r="AH67" s="15"/>
      <c r="AI67" s="13">
        <f>SUM(AJ67:AM67)</f>
        <v>6</v>
      </c>
      <c r="AJ67" s="15">
        <v>3</v>
      </c>
      <c r="AK67" s="15">
        <v>3</v>
      </c>
      <c r="AL67" s="15"/>
      <c r="AM67" s="15"/>
      <c r="AN67" s="13">
        <f>SUM(AO67:AS67)</f>
        <v>10</v>
      </c>
      <c r="AO67" s="15">
        <v>5</v>
      </c>
      <c r="AP67" s="15"/>
      <c r="AQ67" s="15"/>
      <c r="AR67" s="15">
        <v>5</v>
      </c>
      <c r="AS67" s="15"/>
    </row>
    <row r="68" spans="1:45" ht="47.25" customHeight="1" x14ac:dyDescent="0.25">
      <c r="A68" s="12">
        <v>74</v>
      </c>
      <c r="B68" s="12" t="s">
        <v>137</v>
      </c>
      <c r="C68" s="13">
        <f>SUM(E68)</f>
        <v>58</v>
      </c>
      <c r="D68" s="13">
        <f>SUM(F68,Q68,AB68,AI68,AN68)</f>
        <v>58</v>
      </c>
      <c r="E68" s="13">
        <f>SUM(F68,Q68,AB68,AI68,AN68)</f>
        <v>58</v>
      </c>
      <c r="F68" s="13">
        <f>SUM(G68:P68)</f>
        <v>10</v>
      </c>
      <c r="G68" s="15">
        <v>0</v>
      </c>
      <c r="H68" s="15">
        <v>0</v>
      </c>
      <c r="I68" s="15">
        <v>0</v>
      </c>
      <c r="J68" s="15">
        <v>5</v>
      </c>
      <c r="K68" s="15"/>
      <c r="L68" s="15"/>
      <c r="M68" s="15">
        <v>5</v>
      </c>
      <c r="N68" s="15"/>
      <c r="O68" s="15"/>
      <c r="P68" s="15"/>
      <c r="Q68" s="13">
        <f>SUM(R68:AA68)</f>
        <v>16</v>
      </c>
      <c r="R68" s="15">
        <v>5</v>
      </c>
      <c r="S68" s="15">
        <v>5</v>
      </c>
      <c r="T68" s="15">
        <v>1</v>
      </c>
      <c r="U68" s="15">
        <v>5</v>
      </c>
      <c r="V68" s="15"/>
      <c r="W68" s="15"/>
      <c r="X68" s="15"/>
      <c r="Y68" s="15"/>
      <c r="Z68" s="15"/>
      <c r="AA68" s="15">
        <v>0</v>
      </c>
      <c r="AB68" s="13">
        <f>SUM(AC68:AH68)</f>
        <v>12</v>
      </c>
      <c r="AC68" s="15">
        <v>5</v>
      </c>
      <c r="AD68" s="15">
        <v>2</v>
      </c>
      <c r="AE68" s="15">
        <v>5</v>
      </c>
      <c r="AF68" s="15"/>
      <c r="AG68" s="15"/>
      <c r="AH68" s="15"/>
      <c r="AI68" s="13">
        <f>SUM(AJ68:AM68)</f>
        <v>10</v>
      </c>
      <c r="AJ68" s="15">
        <v>5</v>
      </c>
      <c r="AK68" s="15">
        <v>5</v>
      </c>
      <c r="AL68" s="15"/>
      <c r="AM68" s="15"/>
      <c r="AN68" s="13">
        <f>SUM(AO68:AS68)</f>
        <v>10</v>
      </c>
      <c r="AO68" s="15">
        <v>5</v>
      </c>
      <c r="AP68" s="15"/>
      <c r="AQ68" s="15"/>
      <c r="AR68" s="15">
        <v>5</v>
      </c>
      <c r="AS68" s="15"/>
    </row>
    <row r="69" spans="1:45" ht="47.25" customHeight="1" x14ac:dyDescent="0.25">
      <c r="A69" s="12">
        <v>9</v>
      </c>
      <c r="B69" s="12" t="s">
        <v>72</v>
      </c>
      <c r="C69" s="13">
        <f>SUM(E69)</f>
        <v>56</v>
      </c>
      <c r="D69" s="13">
        <f>SUM(F69,Q69,AB69,AI69,AN69)</f>
        <v>56</v>
      </c>
      <c r="E69" s="13">
        <f>SUM(F69,Q69,AB69,AI69,AN69)</f>
        <v>56</v>
      </c>
      <c r="F69" s="13">
        <f>SUM(G69:P69)</f>
        <v>0</v>
      </c>
      <c r="G69" s="15"/>
      <c r="H69" s="15"/>
      <c r="I69" s="15"/>
      <c r="J69" s="15"/>
      <c r="K69" s="15">
        <v>0</v>
      </c>
      <c r="L69" s="15">
        <v>0</v>
      </c>
      <c r="M69" s="15"/>
      <c r="N69" s="15">
        <v>0</v>
      </c>
      <c r="O69" s="15">
        <v>0</v>
      </c>
      <c r="P69" s="15">
        <v>0</v>
      </c>
      <c r="Q69" s="13">
        <f>SUM(R69:AA69)</f>
        <v>16</v>
      </c>
      <c r="R69" s="15"/>
      <c r="S69" s="15"/>
      <c r="T69" s="15"/>
      <c r="U69" s="15"/>
      <c r="V69" s="15">
        <v>5</v>
      </c>
      <c r="W69" s="15">
        <v>3</v>
      </c>
      <c r="X69" s="15">
        <v>3</v>
      </c>
      <c r="Y69" s="15">
        <v>5</v>
      </c>
      <c r="Z69" s="15">
        <v>0</v>
      </c>
      <c r="AA69" s="15"/>
      <c r="AB69" s="13">
        <f>SUM(AC69:AH69)</f>
        <v>15</v>
      </c>
      <c r="AC69" s="15"/>
      <c r="AD69" s="15"/>
      <c r="AE69" s="15"/>
      <c r="AF69" s="15">
        <v>5</v>
      </c>
      <c r="AG69" s="15">
        <v>5</v>
      </c>
      <c r="AH69" s="15">
        <v>5</v>
      </c>
      <c r="AI69" s="13">
        <f>SUM(AJ69:AM69)</f>
        <v>10</v>
      </c>
      <c r="AJ69" s="15"/>
      <c r="AK69" s="15"/>
      <c r="AL69" s="15">
        <v>5</v>
      </c>
      <c r="AM69" s="15">
        <v>5</v>
      </c>
      <c r="AN69" s="13">
        <f>SUM(AO69:AS69)</f>
        <v>15</v>
      </c>
      <c r="AO69" s="15"/>
      <c r="AP69" s="15">
        <v>5</v>
      </c>
      <c r="AQ69" s="15">
        <v>5</v>
      </c>
      <c r="AR69" s="15"/>
      <c r="AS69" s="15">
        <v>5</v>
      </c>
    </row>
    <row r="70" spans="1:45" ht="47.25" customHeight="1" x14ac:dyDescent="0.25">
      <c r="A70" s="12">
        <v>43</v>
      </c>
      <c r="B70" s="12" t="s">
        <v>106</v>
      </c>
      <c r="C70" s="13">
        <f>SUM(E70)</f>
        <v>53</v>
      </c>
      <c r="D70" s="13">
        <f>SUM(F70,Q70,AB70,AI70,AN70)</f>
        <v>53</v>
      </c>
      <c r="E70" s="13">
        <f>SUM(F70,Q70,AB70,AI70,AN70)</f>
        <v>53</v>
      </c>
      <c r="F70" s="13">
        <f>SUM(G70:P70)</f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3">
        <f>SUM(R70:AA70)</f>
        <v>14</v>
      </c>
      <c r="R70" s="15">
        <v>0</v>
      </c>
      <c r="S70" s="15">
        <v>5</v>
      </c>
      <c r="T70" s="15">
        <v>1</v>
      </c>
      <c r="U70" s="15">
        <v>5</v>
      </c>
      <c r="V70" s="15">
        <v>0</v>
      </c>
      <c r="W70" s="15">
        <v>3</v>
      </c>
      <c r="X70" s="15">
        <v>0</v>
      </c>
      <c r="Y70" s="15">
        <v>0</v>
      </c>
      <c r="Z70" s="15">
        <v>0</v>
      </c>
      <c r="AA70" s="15">
        <v>0</v>
      </c>
      <c r="AB70" s="13">
        <f>SUM(AC70:AH70)</f>
        <v>29</v>
      </c>
      <c r="AC70" s="15">
        <v>5</v>
      </c>
      <c r="AD70" s="15">
        <v>4</v>
      </c>
      <c r="AE70" s="15">
        <v>5</v>
      </c>
      <c r="AF70" s="15">
        <v>5</v>
      </c>
      <c r="AG70" s="15">
        <v>5</v>
      </c>
      <c r="AH70" s="15">
        <v>5</v>
      </c>
      <c r="AI70" s="13">
        <f>SUM(AJ70:AM70)</f>
        <v>0</v>
      </c>
      <c r="AJ70" s="15">
        <v>0</v>
      </c>
      <c r="AK70" s="15">
        <v>0</v>
      </c>
      <c r="AL70" s="15">
        <v>0</v>
      </c>
      <c r="AM70" s="15">
        <v>0</v>
      </c>
      <c r="AN70" s="13">
        <f>SUM(AO70:AS70)</f>
        <v>10</v>
      </c>
      <c r="AO70" s="15">
        <v>5</v>
      </c>
      <c r="AP70" s="15">
        <v>0</v>
      </c>
      <c r="AQ70" s="15">
        <v>0</v>
      </c>
      <c r="AR70" s="15">
        <v>5</v>
      </c>
      <c r="AS70" s="15">
        <v>0</v>
      </c>
    </row>
    <row r="71" spans="1:45" ht="47.25" customHeight="1" x14ac:dyDescent="0.25">
      <c r="A71" s="12">
        <v>11</v>
      </c>
      <c r="B71" s="12" t="s">
        <v>74</v>
      </c>
      <c r="C71" s="13">
        <f>SUM(E71)</f>
        <v>52</v>
      </c>
      <c r="D71" s="13">
        <f>SUM(F71,Q71,AB71,AI71,AN71)</f>
        <v>52</v>
      </c>
      <c r="E71" s="13">
        <f>SUM(F71,Q71,AB71,AI71,AN71)</f>
        <v>52</v>
      </c>
      <c r="F71" s="13">
        <f>SUM(G71:P71)</f>
        <v>5</v>
      </c>
      <c r="G71" s="15">
        <v>0</v>
      </c>
      <c r="H71" s="15">
        <v>0</v>
      </c>
      <c r="I71" s="15">
        <v>0</v>
      </c>
      <c r="J71" s="15">
        <v>5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3">
        <f>SUM(R71:AA71)</f>
        <v>12</v>
      </c>
      <c r="R71" s="15">
        <v>5</v>
      </c>
      <c r="S71" s="15">
        <v>5</v>
      </c>
      <c r="T71" s="15">
        <v>2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3">
        <f>SUM(AC71:AH71)</f>
        <v>15</v>
      </c>
      <c r="AC71" s="15">
        <v>5</v>
      </c>
      <c r="AD71" s="15">
        <v>5</v>
      </c>
      <c r="AE71" s="15">
        <v>5</v>
      </c>
      <c r="AF71" s="15">
        <v>0</v>
      </c>
      <c r="AG71" s="15">
        <v>0</v>
      </c>
      <c r="AH71" s="15">
        <v>0</v>
      </c>
      <c r="AI71" s="13">
        <f>SUM(AJ71:AM71)</f>
        <v>10</v>
      </c>
      <c r="AJ71" s="15">
        <v>5</v>
      </c>
      <c r="AK71" s="15">
        <v>5</v>
      </c>
      <c r="AL71" s="15">
        <v>0</v>
      </c>
      <c r="AM71" s="15">
        <v>0</v>
      </c>
      <c r="AN71" s="13">
        <f>SUM(AO71:AS71)</f>
        <v>10</v>
      </c>
      <c r="AO71" s="15">
        <v>5</v>
      </c>
      <c r="AP71" s="15">
        <v>0</v>
      </c>
      <c r="AQ71" s="15">
        <v>0</v>
      </c>
      <c r="AR71" s="15">
        <v>5</v>
      </c>
      <c r="AS71" s="15">
        <v>0</v>
      </c>
    </row>
    <row r="72" spans="1:45" ht="47.25" customHeight="1" x14ac:dyDescent="0.25">
      <c r="A72" s="12">
        <v>46</v>
      </c>
      <c r="B72" s="12" t="s">
        <v>109</v>
      </c>
      <c r="C72" s="13">
        <f>SUM(E72)</f>
        <v>51</v>
      </c>
      <c r="D72" s="13">
        <f>SUM(F72,Q72,AB72,AI72,AN72)</f>
        <v>51</v>
      </c>
      <c r="E72" s="13">
        <f>SUM(F72,Q72,AB72,AI72,AN72)</f>
        <v>51</v>
      </c>
      <c r="F72" s="13">
        <f>SUM(G72:P72)</f>
        <v>0</v>
      </c>
      <c r="G72" s="15"/>
      <c r="H72" s="15"/>
      <c r="I72" s="15"/>
      <c r="J72" s="15"/>
      <c r="K72" s="15">
        <v>0</v>
      </c>
      <c r="L72" s="15">
        <v>0</v>
      </c>
      <c r="M72" s="15"/>
      <c r="N72" s="15">
        <v>0</v>
      </c>
      <c r="O72" s="15">
        <v>0</v>
      </c>
      <c r="P72" s="15">
        <v>0</v>
      </c>
      <c r="Q72" s="13">
        <f>SUM(R72:AA72)</f>
        <v>11</v>
      </c>
      <c r="R72" s="15"/>
      <c r="S72" s="15"/>
      <c r="T72" s="15"/>
      <c r="U72" s="15"/>
      <c r="V72" s="15">
        <v>0</v>
      </c>
      <c r="W72" s="15">
        <v>3</v>
      </c>
      <c r="X72" s="15">
        <v>3</v>
      </c>
      <c r="Y72" s="15">
        <v>5</v>
      </c>
      <c r="Z72" s="15">
        <v>0</v>
      </c>
      <c r="AA72" s="15"/>
      <c r="AB72" s="13">
        <f>SUM(AC72:AH72)</f>
        <v>15</v>
      </c>
      <c r="AC72" s="15"/>
      <c r="AD72" s="15"/>
      <c r="AE72" s="15"/>
      <c r="AF72" s="15">
        <v>5</v>
      </c>
      <c r="AG72" s="15">
        <v>5</v>
      </c>
      <c r="AH72" s="15">
        <v>5</v>
      </c>
      <c r="AI72" s="13">
        <f>SUM(AJ72:AM72)</f>
        <v>10</v>
      </c>
      <c r="AJ72" s="15"/>
      <c r="AK72" s="15"/>
      <c r="AL72" s="15">
        <v>5</v>
      </c>
      <c r="AM72" s="15">
        <v>5</v>
      </c>
      <c r="AN72" s="13">
        <f>SUM(AO72:AS72)</f>
        <v>15</v>
      </c>
      <c r="AO72" s="15"/>
      <c r="AP72" s="15">
        <v>5</v>
      </c>
      <c r="AQ72" s="15">
        <v>5</v>
      </c>
      <c r="AR72" s="15"/>
      <c r="AS72" s="15">
        <v>5</v>
      </c>
    </row>
    <row r="73" spans="1:45" ht="47.25" customHeight="1" x14ac:dyDescent="0.25">
      <c r="A73" s="12">
        <v>75</v>
      </c>
      <c r="B73" s="12" t="s">
        <v>138</v>
      </c>
      <c r="C73" s="13">
        <f>SUM(E73)</f>
        <v>36</v>
      </c>
      <c r="D73" s="13">
        <f>SUM(F73,Q73,AB73,AI73,AN73)</f>
        <v>36</v>
      </c>
      <c r="E73" s="13">
        <f>SUM(F73,Q73,AB73,AI73,AN73)</f>
        <v>36</v>
      </c>
      <c r="F73" s="13">
        <f>SUM(G73:P73)</f>
        <v>7</v>
      </c>
      <c r="G73" s="15">
        <v>0</v>
      </c>
      <c r="H73" s="15">
        <v>0</v>
      </c>
      <c r="I73" s="15">
        <v>0</v>
      </c>
      <c r="J73" s="15">
        <v>5</v>
      </c>
      <c r="K73" s="15">
        <v>0</v>
      </c>
      <c r="L73" s="15">
        <v>0</v>
      </c>
      <c r="M73" s="15">
        <v>2</v>
      </c>
      <c r="N73" s="15">
        <v>0</v>
      </c>
      <c r="O73" s="15">
        <v>0</v>
      </c>
      <c r="P73" s="15">
        <v>0</v>
      </c>
      <c r="Q73" s="13">
        <f>SUM(R73:AA73)</f>
        <v>11</v>
      </c>
      <c r="R73" s="15">
        <v>2</v>
      </c>
      <c r="S73" s="15">
        <v>5</v>
      </c>
      <c r="T73" s="15">
        <v>2</v>
      </c>
      <c r="U73" s="15">
        <v>2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3">
        <f>SUM(AC73:AH73)</f>
        <v>14</v>
      </c>
      <c r="AC73" s="15">
        <v>5</v>
      </c>
      <c r="AD73" s="15">
        <v>4</v>
      </c>
      <c r="AE73" s="15">
        <v>5</v>
      </c>
      <c r="AF73" s="15">
        <v>0</v>
      </c>
      <c r="AG73" s="15">
        <v>0</v>
      </c>
      <c r="AH73" s="15">
        <v>0</v>
      </c>
      <c r="AI73" s="13">
        <f>SUM(AJ73:AM73)</f>
        <v>0</v>
      </c>
      <c r="AJ73" s="15">
        <v>0</v>
      </c>
      <c r="AK73" s="15">
        <v>0</v>
      </c>
      <c r="AL73" s="15">
        <v>0</v>
      </c>
      <c r="AM73" s="15">
        <v>0</v>
      </c>
      <c r="AN73" s="13">
        <f>SUM(AO73:AS73)</f>
        <v>4</v>
      </c>
      <c r="AO73" s="15">
        <v>2</v>
      </c>
      <c r="AP73" s="15">
        <v>0</v>
      </c>
      <c r="AQ73" s="15">
        <v>0</v>
      </c>
      <c r="AR73" s="15">
        <v>2</v>
      </c>
      <c r="AS73" s="15">
        <v>0</v>
      </c>
    </row>
    <row r="74" spans="1:45" ht="47.25" customHeight="1" x14ac:dyDescent="0.25">
      <c r="A74" s="12">
        <v>37</v>
      </c>
      <c r="B74" s="12" t="s">
        <v>100</v>
      </c>
      <c r="C74" s="13">
        <f>SUM(E74)</f>
        <v>35</v>
      </c>
      <c r="D74" s="13">
        <f>SUM(F74,Q74,AB74,AI74,AN74)</f>
        <v>35</v>
      </c>
      <c r="E74" s="13">
        <f>SUM(F74,Q74,AB74,AI74,AN74)</f>
        <v>35</v>
      </c>
      <c r="F74" s="13">
        <f>SUM(G74:P74)</f>
        <v>5</v>
      </c>
      <c r="G74" s="15">
        <v>0</v>
      </c>
      <c r="H74" s="15">
        <v>0</v>
      </c>
      <c r="I74" s="15">
        <v>0</v>
      </c>
      <c r="J74" s="15">
        <v>0</v>
      </c>
      <c r="K74" s="15"/>
      <c r="L74" s="15"/>
      <c r="M74" s="15">
        <v>5</v>
      </c>
      <c r="N74" s="15"/>
      <c r="O74" s="15"/>
      <c r="P74" s="15"/>
      <c r="Q74" s="13">
        <f>SUM(R74:AA74)</f>
        <v>6</v>
      </c>
      <c r="R74" s="15">
        <v>2</v>
      </c>
      <c r="S74" s="15">
        <v>2</v>
      </c>
      <c r="T74" s="15">
        <v>2</v>
      </c>
      <c r="U74" s="15">
        <v>0</v>
      </c>
      <c r="V74" s="15"/>
      <c r="W74" s="15"/>
      <c r="X74" s="15"/>
      <c r="Y74" s="15"/>
      <c r="Z74" s="15"/>
      <c r="AA74" s="15">
        <v>0</v>
      </c>
      <c r="AB74" s="13">
        <f>SUM(AC74:AH74)</f>
        <v>12</v>
      </c>
      <c r="AC74" s="15">
        <v>5</v>
      </c>
      <c r="AD74" s="15">
        <v>5</v>
      </c>
      <c r="AE74" s="15">
        <v>2</v>
      </c>
      <c r="AF74" s="15"/>
      <c r="AG74" s="15"/>
      <c r="AH74" s="15"/>
      <c r="AI74" s="13">
        <f>SUM(AJ74:AM74)</f>
        <v>10</v>
      </c>
      <c r="AJ74" s="15">
        <v>5</v>
      </c>
      <c r="AK74" s="15">
        <v>5</v>
      </c>
      <c r="AL74" s="15"/>
      <c r="AM74" s="15"/>
      <c r="AN74" s="13">
        <f>SUM(AO74:AS74)</f>
        <v>2</v>
      </c>
      <c r="AO74" s="15">
        <v>0</v>
      </c>
      <c r="AP74" s="15"/>
      <c r="AQ74" s="15"/>
      <c r="AR74" s="15">
        <v>2</v>
      </c>
      <c r="AS74" s="15"/>
    </row>
    <row r="75" spans="1:45" ht="47.25" customHeight="1" x14ac:dyDescent="0.25">
      <c r="A75" s="12">
        <v>63</v>
      </c>
      <c r="B75" s="12" t="s">
        <v>126</v>
      </c>
      <c r="C75" s="13">
        <f>SUM(E75)</f>
        <v>35</v>
      </c>
      <c r="D75" s="13">
        <f>SUM(F75,Q75,AB75,AI75,AN75)</f>
        <v>35</v>
      </c>
      <c r="E75" s="13">
        <f>SUM(F75,Q75,AB75,AI75,AN75)</f>
        <v>35</v>
      </c>
      <c r="F75" s="13">
        <f>SUM(G75:P75)</f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3">
        <f>SUM(R75:AA75)</f>
        <v>10</v>
      </c>
      <c r="R75" s="15">
        <v>0</v>
      </c>
      <c r="S75" s="15">
        <v>5</v>
      </c>
      <c r="T75" s="15">
        <v>2</v>
      </c>
      <c r="U75" s="15">
        <v>0</v>
      </c>
      <c r="V75" s="15">
        <v>0</v>
      </c>
      <c r="W75" s="15">
        <v>3</v>
      </c>
      <c r="X75" s="15">
        <v>0</v>
      </c>
      <c r="Y75" s="15">
        <v>0</v>
      </c>
      <c r="Z75" s="15">
        <v>0</v>
      </c>
      <c r="AA75" s="15">
        <v>0</v>
      </c>
      <c r="AB75" s="13">
        <f>SUM(AC75:AH75)</f>
        <v>20</v>
      </c>
      <c r="AC75" s="15">
        <v>5</v>
      </c>
      <c r="AD75" s="15">
        <v>5</v>
      </c>
      <c r="AE75" s="15">
        <v>0</v>
      </c>
      <c r="AF75" s="15">
        <v>0</v>
      </c>
      <c r="AG75" s="15">
        <v>5</v>
      </c>
      <c r="AH75" s="15">
        <v>5</v>
      </c>
      <c r="AI75" s="13">
        <f>SUM(AJ75:AM75)</f>
        <v>0</v>
      </c>
      <c r="AJ75" s="15">
        <v>0</v>
      </c>
      <c r="AK75" s="15">
        <v>0</v>
      </c>
      <c r="AL75" s="15">
        <v>0</v>
      </c>
      <c r="AM75" s="15">
        <v>0</v>
      </c>
      <c r="AN75" s="13">
        <f>SUM(AO75:AS75)</f>
        <v>5</v>
      </c>
      <c r="AO75" s="15">
        <v>0</v>
      </c>
      <c r="AP75" s="15">
        <v>5</v>
      </c>
      <c r="AQ75" s="15">
        <v>0</v>
      </c>
      <c r="AR75" s="15">
        <v>0</v>
      </c>
      <c r="AS75" s="15">
        <v>0</v>
      </c>
    </row>
    <row r="76" spans="1:45" ht="47.25" customHeight="1" x14ac:dyDescent="0.25">
      <c r="A76" s="12">
        <v>85</v>
      </c>
      <c r="B76" s="12" t="s">
        <v>148</v>
      </c>
      <c r="C76" s="13">
        <f>SUM(E76)</f>
        <v>34</v>
      </c>
      <c r="D76" s="13">
        <f>SUM(F76,Q76,AB76,AI76,AN76)</f>
        <v>34</v>
      </c>
      <c r="E76" s="13">
        <f>SUM(F76,Q76,AB76,AI76,AN76)</f>
        <v>34</v>
      </c>
      <c r="F76" s="13">
        <f>SUM(G76:P76)</f>
        <v>5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5</v>
      </c>
      <c r="N76" s="15">
        <v>0</v>
      </c>
      <c r="O76" s="15">
        <v>0</v>
      </c>
      <c r="P76" s="15">
        <v>0</v>
      </c>
      <c r="Q76" s="13">
        <f>SUM(R76:AA76)</f>
        <v>13</v>
      </c>
      <c r="R76" s="15">
        <v>5</v>
      </c>
      <c r="S76" s="15">
        <v>4</v>
      </c>
      <c r="T76" s="15">
        <v>1</v>
      </c>
      <c r="U76" s="15">
        <v>0</v>
      </c>
      <c r="V76" s="15">
        <v>0</v>
      </c>
      <c r="W76" s="15">
        <v>3</v>
      </c>
      <c r="X76" s="15">
        <v>0</v>
      </c>
      <c r="Y76" s="15">
        <v>0</v>
      </c>
      <c r="Z76" s="15">
        <v>0</v>
      </c>
      <c r="AA76" s="15">
        <v>0</v>
      </c>
      <c r="AB76" s="13">
        <f>SUM(AC76:AH76)</f>
        <v>16</v>
      </c>
      <c r="AC76" s="15">
        <v>5</v>
      </c>
      <c r="AD76" s="15">
        <v>3</v>
      </c>
      <c r="AE76" s="15">
        <v>0</v>
      </c>
      <c r="AF76" s="15">
        <v>3</v>
      </c>
      <c r="AG76" s="15">
        <v>5</v>
      </c>
      <c r="AH76" s="15">
        <v>0</v>
      </c>
      <c r="AI76" s="13">
        <f>SUM(AJ76:AM76)</f>
        <v>0</v>
      </c>
      <c r="AJ76" s="15">
        <v>0</v>
      </c>
      <c r="AK76" s="15">
        <v>0</v>
      </c>
      <c r="AL76" s="15">
        <v>0</v>
      </c>
      <c r="AM76" s="15">
        <v>0</v>
      </c>
      <c r="AN76" s="13">
        <f>SUM(AO76:AS76)</f>
        <v>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</row>
    <row r="77" spans="1:45" ht="47.25" customHeight="1" x14ac:dyDescent="0.25">
      <c r="A77" s="12">
        <v>1</v>
      </c>
      <c r="B77" s="12" t="s">
        <v>64</v>
      </c>
      <c r="C77" s="13">
        <f>SUM(E77)</f>
        <v>33</v>
      </c>
      <c r="D77" s="13">
        <f>SUM(F77,Q77,AB77,AI77,AN77)</f>
        <v>33</v>
      </c>
      <c r="E77" s="13">
        <f>SUM(F77,Q77,AB77,AI77,AN77)</f>
        <v>33</v>
      </c>
      <c r="F77" s="13">
        <f>SUM(G77:P77)</f>
        <v>10</v>
      </c>
      <c r="G77" s="15">
        <v>0</v>
      </c>
      <c r="H77" s="15">
        <v>0</v>
      </c>
      <c r="I77" s="15">
        <v>0</v>
      </c>
      <c r="J77" s="15">
        <v>5</v>
      </c>
      <c r="K77" s="15">
        <v>0</v>
      </c>
      <c r="L77" s="15">
        <v>0</v>
      </c>
      <c r="M77" s="15">
        <v>5</v>
      </c>
      <c r="N77" s="15">
        <v>0</v>
      </c>
      <c r="O77" s="15">
        <v>0</v>
      </c>
      <c r="P77" s="15">
        <v>0</v>
      </c>
      <c r="Q77" s="13">
        <f>SUM(R77:AA77)</f>
        <v>13</v>
      </c>
      <c r="R77" s="15">
        <v>5</v>
      </c>
      <c r="S77" s="15">
        <v>2</v>
      </c>
      <c r="T77" s="15">
        <v>1</v>
      </c>
      <c r="U77" s="15">
        <v>5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3">
        <f>SUM(AC77:AH77)</f>
        <v>5</v>
      </c>
      <c r="AC77" s="15">
        <v>0</v>
      </c>
      <c r="AD77" s="15">
        <v>5</v>
      </c>
      <c r="AE77" s="15">
        <v>0</v>
      </c>
      <c r="AF77" s="15">
        <v>0</v>
      </c>
      <c r="AG77" s="15">
        <v>0</v>
      </c>
      <c r="AH77" s="15">
        <v>0</v>
      </c>
      <c r="AI77" s="13">
        <f>SUM(AJ77:AM77)</f>
        <v>5</v>
      </c>
      <c r="AJ77" s="15">
        <v>5</v>
      </c>
      <c r="AK77" s="15">
        <v>0</v>
      </c>
      <c r="AL77" s="15">
        <v>0</v>
      </c>
      <c r="AM77" s="15">
        <v>0</v>
      </c>
      <c r="AN77" s="13">
        <f>SUM(AO77:AS77)</f>
        <v>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</row>
    <row r="78" spans="1:45" ht="47.25" customHeight="1" x14ac:dyDescent="0.25">
      <c r="A78" s="12">
        <v>35</v>
      </c>
      <c r="B78" s="12" t="s">
        <v>98</v>
      </c>
      <c r="C78" s="13">
        <f>SUM(E78)</f>
        <v>16</v>
      </c>
      <c r="D78" s="13">
        <f>SUM(F78,Q78,AB78,AI78,AN78)</f>
        <v>16</v>
      </c>
      <c r="E78" s="13">
        <f>SUM(F78,Q78,AB78,AI78,AN78)</f>
        <v>16</v>
      </c>
      <c r="F78" s="13">
        <f>SUM(G78:P78)</f>
        <v>0</v>
      </c>
      <c r="G78" s="15">
        <v>0</v>
      </c>
      <c r="H78" s="15">
        <v>0</v>
      </c>
      <c r="I78" s="15">
        <v>0</v>
      </c>
      <c r="J78" s="15">
        <v>0</v>
      </c>
      <c r="K78" s="15"/>
      <c r="L78" s="15"/>
      <c r="M78" s="15">
        <v>0</v>
      </c>
      <c r="N78" s="15"/>
      <c r="O78" s="15"/>
      <c r="P78" s="15"/>
      <c r="Q78" s="13">
        <f>SUM(R78:AA78)</f>
        <v>10</v>
      </c>
      <c r="R78" s="15">
        <v>5</v>
      </c>
      <c r="S78" s="15">
        <v>4</v>
      </c>
      <c r="T78" s="15">
        <v>1</v>
      </c>
      <c r="U78" s="15">
        <v>0</v>
      </c>
      <c r="V78" s="15"/>
      <c r="W78" s="15"/>
      <c r="X78" s="15"/>
      <c r="Y78" s="15"/>
      <c r="Z78" s="15"/>
      <c r="AA78" s="15">
        <v>0</v>
      </c>
      <c r="AB78" s="13">
        <f>SUM(AC78:AH78)</f>
        <v>6</v>
      </c>
      <c r="AC78" s="15">
        <v>0</v>
      </c>
      <c r="AD78" s="15">
        <v>1</v>
      </c>
      <c r="AE78" s="15">
        <v>5</v>
      </c>
      <c r="AF78" s="15"/>
      <c r="AG78" s="15"/>
      <c r="AH78" s="15"/>
      <c r="AI78" s="13">
        <f>SUM(AJ78:AM78)</f>
        <v>0</v>
      </c>
      <c r="AJ78" s="15">
        <v>0</v>
      </c>
      <c r="AK78" s="15">
        <v>0</v>
      </c>
      <c r="AL78" s="15"/>
      <c r="AM78" s="15"/>
      <c r="AN78" s="13">
        <f>SUM(AO78:AS78)</f>
        <v>0</v>
      </c>
      <c r="AO78" s="15">
        <v>0</v>
      </c>
      <c r="AP78" s="15"/>
      <c r="AQ78" s="15"/>
      <c r="AR78" s="15">
        <v>0</v>
      </c>
      <c r="AS78" s="15"/>
    </row>
    <row r="79" spans="1:45" ht="47.25" customHeight="1" x14ac:dyDescent="0.25">
      <c r="A79" s="12">
        <v>10</v>
      </c>
      <c r="B79" s="12" t="s">
        <v>73</v>
      </c>
      <c r="C79" s="13">
        <f>SUM(E79)</f>
        <v>15</v>
      </c>
      <c r="D79" s="13">
        <f>SUM(F79,Q79,AB79,AI79,AN79)</f>
        <v>15</v>
      </c>
      <c r="E79" s="13">
        <f>SUM(F79,Q79,AB79,AI79,AN79)</f>
        <v>15</v>
      </c>
      <c r="F79" s="13">
        <f>SUM(G79:P79)</f>
        <v>5</v>
      </c>
      <c r="G79" s="15">
        <v>0</v>
      </c>
      <c r="H79" s="15">
        <v>0</v>
      </c>
      <c r="I79" s="15">
        <v>0</v>
      </c>
      <c r="J79" s="15">
        <v>0</v>
      </c>
      <c r="K79" s="15"/>
      <c r="L79" s="15"/>
      <c r="M79" s="15">
        <v>5</v>
      </c>
      <c r="N79" s="15"/>
      <c r="O79" s="15"/>
      <c r="P79" s="15"/>
      <c r="Q79" s="13">
        <f>SUM(R79:AA79)</f>
        <v>5</v>
      </c>
      <c r="R79" s="15">
        <v>0</v>
      </c>
      <c r="S79" s="15">
        <v>3</v>
      </c>
      <c r="T79" s="15">
        <v>2</v>
      </c>
      <c r="U79" s="15">
        <v>0</v>
      </c>
      <c r="V79" s="15"/>
      <c r="W79" s="15"/>
      <c r="X79" s="15"/>
      <c r="Y79" s="15"/>
      <c r="Z79" s="15"/>
      <c r="AA79" s="15">
        <v>0</v>
      </c>
      <c r="AB79" s="13">
        <f>SUM(AC79:AH79)</f>
        <v>5</v>
      </c>
      <c r="AC79" s="15">
        <v>2</v>
      </c>
      <c r="AD79" s="15">
        <v>3</v>
      </c>
      <c r="AE79" s="15">
        <v>0</v>
      </c>
      <c r="AF79" s="15"/>
      <c r="AG79" s="15"/>
      <c r="AH79" s="15"/>
      <c r="AI79" s="13">
        <f>SUM(AJ79:AM79)</f>
        <v>0</v>
      </c>
      <c r="AJ79" s="15">
        <v>0</v>
      </c>
      <c r="AK79" s="15">
        <v>0</v>
      </c>
      <c r="AL79" s="15"/>
      <c r="AM79" s="15"/>
      <c r="AN79" s="13">
        <f>SUM(AO79:AS79)</f>
        <v>0</v>
      </c>
      <c r="AO79" s="15">
        <v>0</v>
      </c>
      <c r="AP79" s="15"/>
      <c r="AQ79" s="15"/>
      <c r="AR79" s="15">
        <v>0</v>
      </c>
      <c r="AS79" s="15"/>
    </row>
    <row r="80" spans="1:45" ht="47.25" customHeight="1" x14ac:dyDescent="0.25">
      <c r="A80" s="12">
        <v>84</v>
      </c>
      <c r="B80" s="12" t="s">
        <v>147</v>
      </c>
      <c r="C80" s="13">
        <f>SUM(E80)</f>
        <v>7</v>
      </c>
      <c r="D80" s="13">
        <f>SUM(F80,Q80,AB80,AI80,AN80)</f>
        <v>7</v>
      </c>
      <c r="E80" s="13">
        <f>SUM(F80,Q80,AB80,AI80,AN80)</f>
        <v>7</v>
      </c>
      <c r="F80" s="13">
        <f>SUM(G80:P80)</f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3">
        <f>SUM(R80:AA80)</f>
        <v>6</v>
      </c>
      <c r="R80" s="15">
        <v>0</v>
      </c>
      <c r="S80" s="15">
        <v>4</v>
      </c>
      <c r="T80" s="15">
        <v>2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3">
        <f>SUM(AC80:AH80)</f>
        <v>1</v>
      </c>
      <c r="AC80" s="15">
        <v>0</v>
      </c>
      <c r="AD80" s="15">
        <v>1</v>
      </c>
      <c r="AE80" s="15">
        <v>0</v>
      </c>
      <c r="AF80" s="15">
        <v>0</v>
      </c>
      <c r="AG80" s="15">
        <v>0</v>
      </c>
      <c r="AH80" s="15">
        <v>0</v>
      </c>
      <c r="AI80" s="13">
        <f>SUM(AJ80:AM80)</f>
        <v>0</v>
      </c>
      <c r="AJ80" s="15">
        <v>0</v>
      </c>
      <c r="AK80" s="15">
        <v>0</v>
      </c>
      <c r="AL80" s="15">
        <v>0</v>
      </c>
      <c r="AM80" s="15">
        <v>0</v>
      </c>
      <c r="AN80" s="13">
        <f>SUM(AO80:AS80)</f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</row>
    <row r="81" spans="1:45" ht="47.25" customHeight="1" x14ac:dyDescent="0.25">
      <c r="A81" s="12">
        <v>4</v>
      </c>
      <c r="B81" s="12" t="s">
        <v>67</v>
      </c>
      <c r="C81" s="13">
        <f>SUM(E81)</f>
        <v>0</v>
      </c>
      <c r="D81" s="13">
        <f>SUM(F81,Q81,AB81,AI81,AN81)</f>
        <v>0</v>
      </c>
      <c r="E81" s="13">
        <f>SUM(F81,Q81,AB81,AI81,AN81)</f>
        <v>0</v>
      </c>
      <c r="F81" s="13">
        <f>SUM(G81:P81)</f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3">
        <f>SUM(R81:AA81)</f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3">
        <f>SUM(AC81:AH81)</f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3">
        <f>SUM(AJ81:AM81)</f>
        <v>0</v>
      </c>
      <c r="AJ81" s="15">
        <v>0</v>
      </c>
      <c r="AK81" s="15">
        <v>0</v>
      </c>
      <c r="AL81" s="15">
        <v>0</v>
      </c>
      <c r="AM81" s="15">
        <v>0</v>
      </c>
      <c r="AN81" s="13">
        <f>SUM(AO81:AS81)</f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</row>
    <row r="82" spans="1:45" ht="47.25" customHeight="1" x14ac:dyDescent="0.25">
      <c r="A82" s="12">
        <v>5</v>
      </c>
      <c r="B82" s="12" t="s">
        <v>68</v>
      </c>
      <c r="C82" s="13">
        <f>SUM(E82)</f>
        <v>0</v>
      </c>
      <c r="D82" s="13">
        <f>SUM(F82,Q82,AB82,AI82,AN82)</f>
        <v>0</v>
      </c>
      <c r="E82" s="13">
        <f>SUM(F82,Q82,AB82,AI82,AN82)</f>
        <v>0</v>
      </c>
      <c r="F82" s="13">
        <f>SUM(G82:P82)</f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3">
        <f>SUM(R82:AA82)</f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3">
        <f>SUM(AC82:AH82)</f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3">
        <f>SUM(AJ82:AM82)</f>
        <v>0</v>
      </c>
      <c r="AJ82" s="15">
        <v>0</v>
      </c>
      <c r="AK82" s="15">
        <v>0</v>
      </c>
      <c r="AL82" s="15">
        <v>0</v>
      </c>
      <c r="AM82" s="15">
        <v>0</v>
      </c>
      <c r="AN82" s="13">
        <f>SUM(AO82:AS82)</f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</row>
    <row r="83" spans="1:45" ht="47.25" customHeight="1" x14ac:dyDescent="0.25">
      <c r="A83" s="12">
        <v>7</v>
      </c>
      <c r="B83" s="12" t="s">
        <v>70</v>
      </c>
      <c r="C83" s="13">
        <f>SUM(E83)</f>
        <v>0</v>
      </c>
      <c r="D83" s="13">
        <f>SUM(F83,Q83,AB83,AI83,AN83)</f>
        <v>0</v>
      </c>
      <c r="E83" s="13">
        <f>SUM(F83,Q83,AB83,AI83,AN83)</f>
        <v>0</v>
      </c>
      <c r="F83" s="13">
        <f>SUM(G83:P83)</f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3">
        <f>SUM(R83:AA83)</f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3">
        <f>SUM(AC83:AH83)</f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3">
        <f>SUM(AJ83:AM83)</f>
        <v>0</v>
      </c>
      <c r="AJ83" s="15">
        <v>0</v>
      </c>
      <c r="AK83" s="15">
        <v>0</v>
      </c>
      <c r="AL83" s="15">
        <v>0</v>
      </c>
      <c r="AM83" s="15">
        <v>0</v>
      </c>
      <c r="AN83" s="13">
        <f>SUM(AO83:AS83)</f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</row>
    <row r="84" spans="1:45" ht="47.25" customHeight="1" x14ac:dyDescent="0.25">
      <c r="A84" s="12">
        <v>8</v>
      </c>
      <c r="B84" s="12" t="s">
        <v>71</v>
      </c>
      <c r="C84" s="13">
        <f>SUM(E84)</f>
        <v>0</v>
      </c>
      <c r="D84" s="13">
        <f>SUM(F84,Q84,AB84,AI84,AN84)</f>
        <v>0</v>
      </c>
      <c r="E84" s="13">
        <f>SUM(F84,Q84,AB84,AI84,AN84)</f>
        <v>0</v>
      </c>
      <c r="F84" s="13">
        <f>SUM(G84:P84)</f>
        <v>0</v>
      </c>
      <c r="G84" s="15">
        <v>0</v>
      </c>
      <c r="H84" s="15">
        <v>0</v>
      </c>
      <c r="I84" s="15">
        <v>0</v>
      </c>
      <c r="J84" s="15">
        <v>0</v>
      </c>
      <c r="K84" s="15"/>
      <c r="L84" s="15"/>
      <c r="M84" s="15">
        <v>0</v>
      </c>
      <c r="N84" s="15"/>
      <c r="O84" s="15"/>
      <c r="P84" s="15"/>
      <c r="Q84" s="13">
        <f>SUM(R84:AA84)</f>
        <v>0</v>
      </c>
      <c r="R84" s="15">
        <v>0</v>
      </c>
      <c r="S84" s="15">
        <v>0</v>
      </c>
      <c r="T84" s="15">
        <v>0</v>
      </c>
      <c r="U84" s="15">
        <v>0</v>
      </c>
      <c r="V84" s="15"/>
      <c r="W84" s="15"/>
      <c r="X84" s="15"/>
      <c r="Y84" s="15"/>
      <c r="Z84" s="15"/>
      <c r="AA84" s="15">
        <v>0</v>
      </c>
      <c r="AB84" s="13">
        <f>SUM(AC84:AH84)</f>
        <v>0</v>
      </c>
      <c r="AC84" s="15">
        <v>0</v>
      </c>
      <c r="AD84" s="15">
        <v>0</v>
      </c>
      <c r="AE84" s="15">
        <v>0</v>
      </c>
      <c r="AF84" s="15"/>
      <c r="AG84" s="15"/>
      <c r="AH84" s="15"/>
      <c r="AI84" s="13">
        <f>SUM(AJ84:AM84)</f>
        <v>0</v>
      </c>
      <c r="AJ84" s="15">
        <v>0</v>
      </c>
      <c r="AK84" s="15">
        <v>0</v>
      </c>
      <c r="AL84" s="15"/>
      <c r="AM84" s="15"/>
      <c r="AN84" s="13">
        <f>SUM(AO84:AS84)</f>
        <v>0</v>
      </c>
      <c r="AO84" s="15">
        <v>0</v>
      </c>
      <c r="AP84" s="15"/>
      <c r="AQ84" s="15"/>
      <c r="AR84" s="15">
        <v>0</v>
      </c>
      <c r="AS84" s="15"/>
    </row>
    <row r="85" spans="1:45" ht="47.25" customHeight="1" x14ac:dyDescent="0.25">
      <c r="A85" s="12">
        <v>29</v>
      </c>
      <c r="B85" s="12" t="s">
        <v>92</v>
      </c>
      <c r="C85" s="13">
        <f>SUM(E85)</f>
        <v>0</v>
      </c>
      <c r="D85" s="13">
        <f>SUM(F85,Q85,AB85,AI85,AN85)</f>
        <v>0</v>
      </c>
      <c r="E85" s="13">
        <f>SUM(F85,Q85,AB85,AI85,AN85)</f>
        <v>0</v>
      </c>
      <c r="F85" s="13">
        <f>SUM(G85:P85)</f>
        <v>0</v>
      </c>
      <c r="G85" s="15">
        <v>0</v>
      </c>
      <c r="H85" s="15">
        <v>0</v>
      </c>
      <c r="I85" s="15">
        <v>0</v>
      </c>
      <c r="J85" s="15">
        <v>0</v>
      </c>
      <c r="K85" s="15"/>
      <c r="L85" s="15"/>
      <c r="M85" s="15">
        <v>0</v>
      </c>
      <c r="N85" s="15"/>
      <c r="O85" s="15"/>
      <c r="P85" s="15"/>
      <c r="Q85" s="13">
        <f>SUM(R85:AA85)</f>
        <v>0</v>
      </c>
      <c r="R85" s="15">
        <v>0</v>
      </c>
      <c r="S85" s="15">
        <v>0</v>
      </c>
      <c r="T85" s="15">
        <v>0</v>
      </c>
      <c r="U85" s="15">
        <v>0</v>
      </c>
      <c r="V85" s="15"/>
      <c r="W85" s="15"/>
      <c r="X85" s="15"/>
      <c r="Y85" s="15"/>
      <c r="Z85" s="15"/>
      <c r="AA85" s="15">
        <v>0</v>
      </c>
      <c r="AB85" s="13">
        <f>SUM(AC85:AH85)</f>
        <v>0</v>
      </c>
      <c r="AC85" s="15">
        <v>0</v>
      </c>
      <c r="AD85" s="15">
        <v>0</v>
      </c>
      <c r="AE85" s="15">
        <v>0</v>
      </c>
      <c r="AF85" s="15"/>
      <c r="AG85" s="15"/>
      <c r="AH85" s="15"/>
      <c r="AI85" s="13">
        <f>SUM(AJ85:AM85)</f>
        <v>0</v>
      </c>
      <c r="AJ85" s="15">
        <v>0</v>
      </c>
      <c r="AK85" s="15">
        <v>0</v>
      </c>
      <c r="AL85" s="15"/>
      <c r="AM85" s="15"/>
      <c r="AN85" s="13">
        <f>SUM(AO85:AS85)</f>
        <v>0</v>
      </c>
      <c r="AO85" s="15">
        <v>0</v>
      </c>
      <c r="AP85" s="15"/>
      <c r="AQ85" s="15"/>
      <c r="AR85" s="15">
        <v>0</v>
      </c>
      <c r="AS85" s="15"/>
    </row>
    <row r="86" spans="1:45" ht="47.25" customHeight="1" x14ac:dyDescent="0.25">
      <c r="A86" s="12">
        <v>31</v>
      </c>
      <c r="B86" s="12" t="s">
        <v>94</v>
      </c>
      <c r="C86" s="13">
        <f>SUM(E86)</f>
        <v>0</v>
      </c>
      <c r="D86" s="13">
        <f>SUM(F86,Q86,AB86,AI86,AN86)</f>
        <v>0</v>
      </c>
      <c r="E86" s="13">
        <f>SUM(F86,Q86,AB86,AI86,AN86)</f>
        <v>0</v>
      </c>
      <c r="F86" s="13">
        <f>SUM(G86:P86)</f>
        <v>0</v>
      </c>
      <c r="G86" s="15">
        <v>0</v>
      </c>
      <c r="H86" s="15">
        <v>0</v>
      </c>
      <c r="I86" s="15">
        <v>0</v>
      </c>
      <c r="J86" s="15">
        <v>0</v>
      </c>
      <c r="K86" s="15"/>
      <c r="L86" s="15"/>
      <c r="M86" s="15">
        <v>0</v>
      </c>
      <c r="N86" s="15"/>
      <c r="O86" s="15"/>
      <c r="P86" s="15"/>
      <c r="Q86" s="13">
        <f>SUM(R86:AA86)</f>
        <v>0</v>
      </c>
      <c r="R86" s="15">
        <v>0</v>
      </c>
      <c r="S86" s="15">
        <v>0</v>
      </c>
      <c r="T86" s="15">
        <v>0</v>
      </c>
      <c r="U86" s="15">
        <v>0</v>
      </c>
      <c r="V86" s="15"/>
      <c r="W86" s="15"/>
      <c r="X86" s="15"/>
      <c r="Y86" s="15"/>
      <c r="Z86" s="15"/>
      <c r="AA86" s="15">
        <v>0</v>
      </c>
      <c r="AB86" s="13">
        <f>SUM(AC86:AH86)</f>
        <v>0</v>
      </c>
      <c r="AC86" s="15">
        <v>0</v>
      </c>
      <c r="AD86" s="15">
        <v>0</v>
      </c>
      <c r="AE86" s="15">
        <v>0</v>
      </c>
      <c r="AF86" s="15"/>
      <c r="AG86" s="15"/>
      <c r="AH86" s="15"/>
      <c r="AI86" s="13">
        <f>SUM(AJ86:AM86)</f>
        <v>0</v>
      </c>
      <c r="AJ86" s="15">
        <v>0</v>
      </c>
      <c r="AK86" s="15">
        <v>0</v>
      </c>
      <c r="AL86" s="15"/>
      <c r="AM86" s="15"/>
      <c r="AN86" s="13">
        <f>SUM(AO86:AS86)</f>
        <v>0</v>
      </c>
      <c r="AO86" s="15">
        <v>0</v>
      </c>
      <c r="AP86" s="15"/>
      <c r="AQ86" s="15"/>
      <c r="AR86" s="15">
        <v>0</v>
      </c>
      <c r="AS86" s="15"/>
    </row>
    <row r="87" spans="1:45" ht="47.25" customHeight="1" x14ac:dyDescent="0.25">
      <c r="A87" s="12">
        <v>44</v>
      </c>
      <c r="B87" s="12" t="s">
        <v>107</v>
      </c>
      <c r="C87" s="13">
        <f>SUM(E87)</f>
        <v>0</v>
      </c>
      <c r="D87" s="13">
        <f>SUM(F87,Q87,AB87,AI87,AN87)</f>
        <v>0</v>
      </c>
      <c r="E87" s="13">
        <f>SUM(F87,Q87,AB87,AI87,AN87)</f>
        <v>0</v>
      </c>
      <c r="F87" s="13">
        <f>SUM(G87:P87)</f>
        <v>0</v>
      </c>
      <c r="G87" s="15">
        <v>0</v>
      </c>
      <c r="H87" s="15">
        <v>0</v>
      </c>
      <c r="I87" s="15">
        <v>0</v>
      </c>
      <c r="J87" s="15">
        <v>0</v>
      </c>
      <c r="K87" s="15"/>
      <c r="L87" s="15"/>
      <c r="M87" s="15">
        <v>0</v>
      </c>
      <c r="N87" s="15"/>
      <c r="O87" s="15"/>
      <c r="P87" s="15"/>
      <c r="Q87" s="13">
        <f>SUM(R87:AA87)</f>
        <v>0</v>
      </c>
      <c r="R87" s="15">
        <v>0</v>
      </c>
      <c r="S87" s="15">
        <v>0</v>
      </c>
      <c r="T87" s="15">
        <v>0</v>
      </c>
      <c r="U87" s="15">
        <v>0</v>
      </c>
      <c r="V87" s="15"/>
      <c r="W87" s="15"/>
      <c r="X87" s="15"/>
      <c r="Y87" s="15"/>
      <c r="Z87" s="15"/>
      <c r="AA87" s="15">
        <v>0</v>
      </c>
      <c r="AB87" s="13">
        <f>SUM(AC87:AH87)</f>
        <v>0</v>
      </c>
      <c r="AC87" s="15">
        <v>0</v>
      </c>
      <c r="AD87" s="15">
        <v>0</v>
      </c>
      <c r="AE87" s="15">
        <v>0</v>
      </c>
      <c r="AF87" s="15"/>
      <c r="AG87" s="15"/>
      <c r="AH87" s="15"/>
      <c r="AI87" s="13">
        <f>SUM(AJ87:AM87)</f>
        <v>0</v>
      </c>
      <c r="AJ87" s="15">
        <v>0</v>
      </c>
      <c r="AK87" s="15">
        <v>0</v>
      </c>
      <c r="AL87" s="15"/>
      <c r="AM87" s="15"/>
      <c r="AN87" s="13">
        <f>SUM(AO87:AS87)</f>
        <v>0</v>
      </c>
      <c r="AO87" s="15">
        <v>0</v>
      </c>
      <c r="AP87" s="15"/>
      <c r="AQ87" s="15"/>
      <c r="AR87" s="15">
        <v>0</v>
      </c>
      <c r="AS87" s="15"/>
    </row>
    <row r="88" spans="1:45" ht="47.25" customHeight="1" x14ac:dyDescent="0.25">
      <c r="A88" s="12">
        <v>52</v>
      </c>
      <c r="B88" s="12" t="s">
        <v>115</v>
      </c>
      <c r="C88" s="13">
        <f>SUM(E88)</f>
        <v>0</v>
      </c>
      <c r="D88" s="13">
        <f>SUM(F88,Q88,AB88,AI88,AN88)</f>
        <v>0</v>
      </c>
      <c r="E88" s="13">
        <f>SUM(F88,Q88,AB88,AI88,AN88)</f>
        <v>0</v>
      </c>
      <c r="F88" s="13">
        <f>SUM(G88:P88)</f>
        <v>0</v>
      </c>
      <c r="G88" s="15">
        <v>0</v>
      </c>
      <c r="H88" s="15">
        <v>0</v>
      </c>
      <c r="I88" s="15">
        <v>0</v>
      </c>
      <c r="J88" s="15">
        <v>0</v>
      </c>
      <c r="K88" s="15"/>
      <c r="L88" s="15"/>
      <c r="M88" s="15">
        <v>0</v>
      </c>
      <c r="N88" s="15"/>
      <c r="O88" s="15"/>
      <c r="P88" s="15"/>
      <c r="Q88" s="13">
        <f>SUM(R88:AA88)</f>
        <v>0</v>
      </c>
      <c r="R88" s="15">
        <v>0</v>
      </c>
      <c r="S88" s="15">
        <v>0</v>
      </c>
      <c r="T88" s="15">
        <v>0</v>
      </c>
      <c r="U88" s="15">
        <v>0</v>
      </c>
      <c r="V88" s="15"/>
      <c r="W88" s="15"/>
      <c r="X88" s="15"/>
      <c r="Y88" s="15"/>
      <c r="Z88" s="15"/>
      <c r="AA88" s="15">
        <v>0</v>
      </c>
      <c r="AB88" s="13">
        <f>SUM(AC88:AH88)</f>
        <v>0</v>
      </c>
      <c r="AC88" s="15">
        <v>0</v>
      </c>
      <c r="AD88" s="15">
        <v>0</v>
      </c>
      <c r="AE88" s="15">
        <v>0</v>
      </c>
      <c r="AF88" s="15"/>
      <c r="AG88" s="15"/>
      <c r="AH88" s="15"/>
      <c r="AI88" s="13">
        <f>SUM(AJ88:AM88)</f>
        <v>0</v>
      </c>
      <c r="AJ88" s="15">
        <v>0</v>
      </c>
      <c r="AK88" s="15">
        <v>0</v>
      </c>
      <c r="AL88" s="15"/>
      <c r="AM88" s="15"/>
      <c r="AN88" s="13">
        <f>SUM(AO88:AS88)</f>
        <v>0</v>
      </c>
      <c r="AO88" s="15">
        <v>0</v>
      </c>
      <c r="AP88" s="15"/>
      <c r="AQ88" s="15"/>
      <c r="AR88" s="15">
        <v>0</v>
      </c>
      <c r="AS88" s="15"/>
    </row>
    <row r="89" spans="1:45" ht="47.25" customHeight="1" x14ac:dyDescent="0.25">
      <c r="A89" s="12">
        <v>56</v>
      </c>
      <c r="B89" s="12" t="s">
        <v>119</v>
      </c>
      <c r="C89" s="13">
        <f>SUM(E89)</f>
        <v>0</v>
      </c>
      <c r="D89" s="13">
        <f>SUM(F89,Q89,AB89,AI89,AN89)</f>
        <v>0</v>
      </c>
      <c r="E89" s="13">
        <f>SUM(F89,Q89,AB89,AI89,AN89)</f>
        <v>0</v>
      </c>
      <c r="F89" s="13">
        <f>SUM(G89:P89)</f>
        <v>0</v>
      </c>
      <c r="G89" s="15">
        <v>0</v>
      </c>
      <c r="H89" s="15">
        <v>0</v>
      </c>
      <c r="I89" s="15">
        <v>0</v>
      </c>
      <c r="J89" s="15">
        <v>0</v>
      </c>
      <c r="K89" s="15"/>
      <c r="L89" s="15"/>
      <c r="M89" s="15">
        <v>0</v>
      </c>
      <c r="N89" s="15"/>
      <c r="O89" s="15"/>
      <c r="P89" s="15"/>
      <c r="Q89" s="13">
        <f>SUM(R89:AA89)</f>
        <v>0</v>
      </c>
      <c r="R89" s="15">
        <v>0</v>
      </c>
      <c r="S89" s="15">
        <v>0</v>
      </c>
      <c r="T89" s="15">
        <v>0</v>
      </c>
      <c r="U89" s="15">
        <v>0</v>
      </c>
      <c r="V89" s="15"/>
      <c r="W89" s="15"/>
      <c r="X89" s="15"/>
      <c r="Y89" s="15"/>
      <c r="Z89" s="15"/>
      <c r="AA89" s="15">
        <v>0</v>
      </c>
      <c r="AB89" s="13">
        <f>SUM(AC89:AH89)</f>
        <v>0</v>
      </c>
      <c r="AC89" s="15">
        <v>0</v>
      </c>
      <c r="AD89" s="15">
        <v>0</v>
      </c>
      <c r="AE89" s="15">
        <v>0</v>
      </c>
      <c r="AF89" s="15"/>
      <c r="AG89" s="15"/>
      <c r="AH89" s="15"/>
      <c r="AI89" s="13">
        <f>SUM(AJ89:AM89)</f>
        <v>0</v>
      </c>
      <c r="AJ89" s="15">
        <v>0</v>
      </c>
      <c r="AK89" s="15">
        <v>0</v>
      </c>
      <c r="AL89" s="15"/>
      <c r="AM89" s="15"/>
      <c r="AN89" s="13">
        <f>SUM(AO89:AS89)</f>
        <v>0</v>
      </c>
      <c r="AO89" s="15">
        <v>0</v>
      </c>
      <c r="AP89" s="15"/>
      <c r="AQ89" s="15"/>
      <c r="AR89" s="15">
        <v>0</v>
      </c>
      <c r="AS89" s="15"/>
    </row>
    <row r="90" spans="1:45" ht="47.25" customHeight="1" x14ac:dyDescent="0.25">
      <c r="A90" s="12">
        <v>60</v>
      </c>
      <c r="B90" s="12" t="s">
        <v>123</v>
      </c>
      <c r="C90" s="13">
        <f>SUM(E90)</f>
        <v>0</v>
      </c>
      <c r="D90" s="13">
        <f>SUM(F90,Q90,AB90,AI90,AN90)</f>
        <v>0</v>
      </c>
      <c r="E90" s="13">
        <f>SUM(F90,Q90,AB90,AI90,AN90)</f>
        <v>0</v>
      </c>
      <c r="F90" s="13">
        <f>SUM(G90:P90)</f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3">
        <f>SUM(R90:AA90)</f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3">
        <f>SUM(AC90:AH90)</f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3">
        <f>SUM(AJ90:AM90)</f>
        <v>0</v>
      </c>
      <c r="AJ90" s="15">
        <v>0</v>
      </c>
      <c r="AK90" s="15">
        <v>0</v>
      </c>
      <c r="AL90" s="15">
        <v>0</v>
      </c>
      <c r="AM90" s="15">
        <v>0</v>
      </c>
      <c r="AN90" s="13">
        <f>SUM(AO90:AS90)</f>
        <v>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</row>
    <row r="91" spans="1:45" ht="47.25" customHeight="1" x14ac:dyDescent="0.25">
      <c r="A91" s="12">
        <v>62</v>
      </c>
      <c r="B91" s="12" t="s">
        <v>125</v>
      </c>
      <c r="C91" s="13">
        <f>SUM(E91)</f>
        <v>0</v>
      </c>
      <c r="D91" s="13">
        <f>SUM(F91,Q91,AB91,AI91,AN91)</f>
        <v>0</v>
      </c>
      <c r="E91" s="13">
        <f>SUM(F91,Q91,AB91,AI91,AN91)</f>
        <v>0</v>
      </c>
      <c r="F91" s="13">
        <f>SUM(G91:P91)</f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3">
        <f>SUM(R91:AA91)</f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3">
        <f>SUM(AC91:AH91)</f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3">
        <f>SUM(AJ91:AM91)</f>
        <v>0</v>
      </c>
      <c r="AJ91" s="15">
        <v>0</v>
      </c>
      <c r="AK91" s="15">
        <v>0</v>
      </c>
      <c r="AL91" s="15">
        <v>0</v>
      </c>
      <c r="AM91" s="15">
        <v>0</v>
      </c>
      <c r="AN91" s="13">
        <f>SUM(AO91:AS91)</f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</row>
    <row r="92" spans="1:45" ht="47.25" customHeight="1" x14ac:dyDescent="0.25">
      <c r="A92" s="12">
        <v>68</v>
      </c>
      <c r="B92" s="12" t="s">
        <v>131</v>
      </c>
      <c r="C92" s="13">
        <f>SUM(E92)</f>
        <v>0</v>
      </c>
      <c r="D92" s="13">
        <f>SUM(F92,Q92,AB92,AI92,AN92)</f>
        <v>0</v>
      </c>
      <c r="E92" s="13">
        <f>SUM(F92,Q92,AB92,AI92,AN92)</f>
        <v>0</v>
      </c>
      <c r="F92" s="13">
        <f>SUM(G92:P92)</f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3">
        <f>SUM(R92:AA92)</f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3">
        <f>SUM(AC92:AH92)</f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3">
        <f>SUM(AJ92:AM92)</f>
        <v>0</v>
      </c>
      <c r="AJ92" s="15">
        <v>0</v>
      </c>
      <c r="AK92" s="15">
        <v>0</v>
      </c>
      <c r="AL92" s="15">
        <v>0</v>
      </c>
      <c r="AM92" s="15">
        <v>0</v>
      </c>
      <c r="AN92" s="13">
        <f>SUM(AO92:AS92)</f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</row>
    <row r="93" spans="1:45" ht="47.25" customHeight="1" x14ac:dyDescent="0.25">
      <c r="A93" s="12">
        <v>72</v>
      </c>
      <c r="B93" s="12" t="s">
        <v>135</v>
      </c>
      <c r="C93" s="13">
        <f>SUM(E93)</f>
        <v>0</v>
      </c>
      <c r="D93" s="13">
        <f>SUM(F93,Q93,AB93,AI93,AN93)</f>
        <v>0</v>
      </c>
      <c r="E93" s="13">
        <f>SUM(F93,Q93,AB93,AI93,AN93)</f>
        <v>0</v>
      </c>
      <c r="F93" s="13">
        <f>SUM(G93:P93)</f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3">
        <f>SUM(R93:AA93)</f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3">
        <f>SUM(AC93:AH93)</f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3">
        <f>SUM(AJ93:AM93)</f>
        <v>0</v>
      </c>
      <c r="AJ93" s="15">
        <v>0</v>
      </c>
      <c r="AK93" s="15">
        <v>0</v>
      </c>
      <c r="AL93" s="15">
        <v>0</v>
      </c>
      <c r="AM93" s="15">
        <v>0</v>
      </c>
      <c r="AN93" s="13">
        <f>SUM(AO93:AS93)</f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</row>
    <row r="94" spans="1:45" ht="47.25" customHeight="1" x14ac:dyDescent="0.25">
      <c r="A94" s="12">
        <v>73</v>
      </c>
      <c r="B94" s="12" t="s">
        <v>136</v>
      </c>
      <c r="C94" s="13">
        <f>SUM(E94)</f>
        <v>0</v>
      </c>
      <c r="D94" s="13">
        <f>SUM(F94,Q94,AB94,AI94,AN94)</f>
        <v>0</v>
      </c>
      <c r="E94" s="13">
        <f>SUM(F94,Q94,AB94,AI94,AN94)</f>
        <v>0</v>
      </c>
      <c r="F94" s="13">
        <f>SUM(G94:P94)</f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3">
        <f>SUM(R94:AA94)</f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3">
        <f>SUM(AC94:AH94)</f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3">
        <f>SUM(AJ94:AM94)</f>
        <v>0</v>
      </c>
      <c r="AJ94" s="15">
        <v>0</v>
      </c>
      <c r="AK94" s="15">
        <v>0</v>
      </c>
      <c r="AL94" s="15">
        <v>0</v>
      </c>
      <c r="AM94" s="15">
        <v>0</v>
      </c>
      <c r="AN94" s="13">
        <f>SUM(AO94:AS94)</f>
        <v>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</row>
    <row r="95" spans="1:45" ht="47.25" customHeight="1" x14ac:dyDescent="0.25">
      <c r="A95" s="12">
        <v>79</v>
      </c>
      <c r="B95" s="12" t="s">
        <v>142</v>
      </c>
      <c r="C95" s="13">
        <f>SUM(E95)</f>
        <v>0</v>
      </c>
      <c r="D95" s="13">
        <f>SUM(F95,Q95,AB95,AI95,AN95)</f>
        <v>0</v>
      </c>
      <c r="E95" s="13">
        <f>SUM(F95,Q95,AB95,AI95,AN95)</f>
        <v>0</v>
      </c>
      <c r="F95" s="13">
        <f>SUM(G95:P95)</f>
        <v>0</v>
      </c>
      <c r="G95" s="15"/>
      <c r="H95" s="15"/>
      <c r="I95" s="15"/>
      <c r="J95" s="15"/>
      <c r="K95" s="15">
        <v>0</v>
      </c>
      <c r="L95" s="15">
        <v>0</v>
      </c>
      <c r="M95" s="15"/>
      <c r="N95" s="15">
        <v>0</v>
      </c>
      <c r="O95" s="15">
        <v>0</v>
      </c>
      <c r="P95" s="15">
        <v>0</v>
      </c>
      <c r="Q95" s="13">
        <f>SUM(R95:AA95)</f>
        <v>0</v>
      </c>
      <c r="R95" s="15"/>
      <c r="S95" s="15"/>
      <c r="T95" s="15"/>
      <c r="U95" s="15"/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/>
      <c r="AB95" s="13">
        <f>SUM(AC95:AH95)</f>
        <v>0</v>
      </c>
      <c r="AC95" s="15"/>
      <c r="AD95" s="15"/>
      <c r="AE95" s="15"/>
      <c r="AF95" s="15">
        <v>0</v>
      </c>
      <c r="AG95" s="15">
        <v>0</v>
      </c>
      <c r="AH95" s="15">
        <v>0</v>
      </c>
      <c r="AI95" s="13">
        <f>SUM(AJ95:AM95)</f>
        <v>0</v>
      </c>
      <c r="AJ95" s="15"/>
      <c r="AK95" s="15"/>
      <c r="AL95" s="15">
        <v>0</v>
      </c>
      <c r="AM95" s="15">
        <v>0</v>
      </c>
      <c r="AN95" s="13">
        <f>SUM(AO95:AS95)</f>
        <v>0</v>
      </c>
      <c r="AO95" s="15"/>
      <c r="AP95" s="15">
        <v>0</v>
      </c>
      <c r="AQ95" s="15">
        <v>0</v>
      </c>
      <c r="AR95" s="15"/>
      <c r="AS95" s="15">
        <v>0</v>
      </c>
    </row>
    <row r="96" spans="1:45" ht="47.25" customHeight="1" x14ac:dyDescent="0.25">
      <c r="A96" s="12">
        <v>81</v>
      </c>
      <c r="B96" s="12" t="s">
        <v>144</v>
      </c>
      <c r="C96" s="13">
        <f>SUM(E96)</f>
        <v>0</v>
      </c>
      <c r="D96" s="13">
        <f>SUM(F96,Q96,AB96,AI96,AN96)</f>
        <v>0</v>
      </c>
      <c r="E96" s="13">
        <f>SUM(F96,Q96,AB96,AI96,AN96)</f>
        <v>0</v>
      </c>
      <c r="F96" s="13">
        <f>SUM(G96:P96)</f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3">
        <f>SUM(R96:AA96)</f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3">
        <f>SUM(AC96:AH96)</f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3">
        <f>SUM(AJ96:AM96)</f>
        <v>0</v>
      </c>
      <c r="AJ96" s="15">
        <v>0</v>
      </c>
      <c r="AK96" s="15">
        <v>0</v>
      </c>
      <c r="AL96" s="15">
        <v>0</v>
      </c>
      <c r="AM96" s="15">
        <v>0</v>
      </c>
      <c r="AN96" s="13">
        <f>SUM(AO96:AS96)</f>
        <v>0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</row>
    <row r="97" spans="1:45" ht="47.25" customHeight="1" x14ac:dyDescent="0.25">
      <c r="A97" s="12">
        <v>83</v>
      </c>
      <c r="B97" s="12" t="s">
        <v>146</v>
      </c>
      <c r="C97" s="13">
        <f>SUM(E97)</f>
        <v>0</v>
      </c>
      <c r="D97" s="13">
        <f>SUM(F97,Q97,AB97,AI97,AN97)</f>
        <v>0</v>
      </c>
      <c r="E97" s="13">
        <f>SUM(F97,Q97,AB97,AI97,AN97)</f>
        <v>0</v>
      </c>
      <c r="F97" s="13">
        <f>SUM(G97:P97)</f>
        <v>0</v>
      </c>
      <c r="G97" s="15">
        <v>0</v>
      </c>
      <c r="H97" s="15">
        <v>0</v>
      </c>
      <c r="I97" s="15">
        <v>0</v>
      </c>
      <c r="J97" s="15">
        <v>0</v>
      </c>
      <c r="K97" s="15"/>
      <c r="L97" s="15"/>
      <c r="M97" s="15">
        <v>0</v>
      </c>
      <c r="N97" s="15"/>
      <c r="O97" s="15"/>
      <c r="P97" s="15"/>
      <c r="Q97" s="13">
        <f>SUM(R97:AA97)</f>
        <v>0</v>
      </c>
      <c r="R97" s="15">
        <v>0</v>
      </c>
      <c r="S97" s="15">
        <v>0</v>
      </c>
      <c r="T97" s="15">
        <v>0</v>
      </c>
      <c r="U97" s="15">
        <v>0</v>
      </c>
      <c r="V97" s="15"/>
      <c r="W97" s="15"/>
      <c r="X97" s="15"/>
      <c r="Y97" s="15"/>
      <c r="Z97" s="15"/>
      <c r="AA97" s="15">
        <v>0</v>
      </c>
      <c r="AB97" s="13">
        <f>SUM(AC97:AH97)</f>
        <v>0</v>
      </c>
      <c r="AC97" s="15">
        <v>0</v>
      </c>
      <c r="AD97" s="15">
        <v>0</v>
      </c>
      <c r="AE97" s="15">
        <v>0</v>
      </c>
      <c r="AF97" s="15"/>
      <c r="AG97" s="15"/>
      <c r="AH97" s="15"/>
      <c r="AI97" s="13">
        <f>SUM(AJ97:AM97)</f>
        <v>0</v>
      </c>
      <c r="AJ97" s="15">
        <v>0</v>
      </c>
      <c r="AK97" s="15">
        <v>0</v>
      </c>
      <c r="AL97" s="15"/>
      <c r="AM97" s="15"/>
      <c r="AN97" s="13">
        <f>SUM(AO97:AS97)</f>
        <v>0</v>
      </c>
      <c r="AO97" s="15">
        <v>0</v>
      </c>
      <c r="AP97" s="15"/>
      <c r="AQ97" s="15"/>
      <c r="AR97" s="15">
        <v>0</v>
      </c>
      <c r="AS97" s="15"/>
    </row>
  </sheetData>
  <sortState ref="A13:AS97">
    <sortCondition descending="1" ref="C13:C97"/>
  </sortState>
  <mergeCells count="22">
    <mergeCell ref="A12:B12"/>
    <mergeCell ref="AI10:AM10"/>
    <mergeCell ref="AI9:AM9"/>
    <mergeCell ref="AN10:AS10"/>
    <mergeCell ref="AN9:AS9"/>
    <mergeCell ref="D8:AS8"/>
    <mergeCell ref="F10:P10"/>
    <mergeCell ref="F9:P9"/>
    <mergeCell ref="Q10:AA10"/>
    <mergeCell ref="Q9:AA9"/>
    <mergeCell ref="AB10:AH10"/>
    <mergeCell ref="AB9:AH9"/>
    <mergeCell ref="A8:A11"/>
    <mergeCell ref="B8:B11"/>
    <mergeCell ref="C8:C11"/>
    <mergeCell ref="D9:D11"/>
    <mergeCell ref="E9:E11"/>
    <mergeCell ref="A1:D1"/>
    <mergeCell ref="A2:B2"/>
    <mergeCell ref="A4:B4"/>
    <mergeCell ref="C4:E4"/>
    <mergeCell ref="A5:B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7"/>
  <sheetViews>
    <sheetView topLeftCell="A7" zoomScale="80" zoomScaleNormal="80" workbookViewId="0">
      <selection activeCell="AK32" sqref="AK32"/>
    </sheetView>
  </sheetViews>
  <sheetFormatPr defaultRowHeight="15" x14ac:dyDescent="0.25"/>
  <cols>
    <col min="1" max="1" width="7.140625" style="1" collapsed="1"/>
    <col min="2" max="3" width="50.85546875" style="1" customWidth="1" collapsed="1"/>
    <col min="4" max="4" width="51.140625" style="1" customWidth="1" collapsed="1"/>
    <col min="5" max="5" width="50.28515625" style="1" collapsed="1"/>
    <col min="6" max="57" width="50.28515625" style="1" customWidth="1" collapsed="1"/>
    <col min="58" max="1025" width="8.42578125" style="1" collapsed="1"/>
  </cols>
  <sheetData>
    <row r="1" spans="1:1024" ht="30" customHeight="1" x14ac:dyDescent="0.3">
      <c r="A1" s="3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1" customHeight="1" x14ac:dyDescent="0.25">
      <c r="A2" s="4" t="s">
        <v>149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1" customHeight="1" x14ac:dyDescent="0.25">
      <c r="A3" s="5" t="s">
        <v>1</v>
      </c>
      <c r="B3"/>
      <c r="C3" s="4" t="s">
        <v>14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1" customHeight="1" x14ac:dyDescent="0.25">
      <c r="A4" s="31" t="s">
        <v>2</v>
      </c>
      <c r="B4" s="31"/>
      <c r="C4" s="6" t="s">
        <v>150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42.75" customHeight="1" x14ac:dyDescent="0.25">
      <c r="A5" s="32" t="s">
        <v>3</v>
      </c>
      <c r="B5" s="32"/>
      <c r="C5" s="6" t="s">
        <v>151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1" customHeight="1" x14ac:dyDescent="0.25">
      <c r="A6" s="5" t="s">
        <v>4</v>
      </c>
      <c r="B6"/>
      <c r="C6" s="4" t="s">
        <v>152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2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35.1" customHeight="1" x14ac:dyDescent="0.25">
      <c r="A8" s="33" t="s">
        <v>153</v>
      </c>
      <c r="B8" s="34"/>
      <c r="C8" s="16" t="s">
        <v>154</v>
      </c>
    </row>
    <row r="9" spans="1:1024" ht="35.1" customHeight="1" x14ac:dyDescent="0.25">
      <c r="A9" s="33" t="s">
        <v>155</v>
      </c>
      <c r="B9" s="34"/>
      <c r="C9" s="17" t="s">
        <v>156</v>
      </c>
    </row>
    <row r="10" spans="1:1024" ht="35.1" customHeight="1" x14ac:dyDescent="0.25">
      <c r="A10" s="33" t="s">
        <v>157</v>
      </c>
      <c r="B10" s="34"/>
      <c r="C10" s="18" t="s">
        <v>158</v>
      </c>
    </row>
    <row r="11" spans="1:1024" ht="35.1" customHeight="1" x14ac:dyDescent="0.25">
      <c r="A11" s="33" t="s">
        <v>159</v>
      </c>
      <c r="B11" s="34"/>
      <c r="C11" s="19" t="s">
        <v>160</v>
      </c>
    </row>
    <row r="12" spans="1:1024" ht="35.1" customHeight="1" x14ac:dyDescent="0.25">
      <c r="A12" s="33" t="s">
        <v>161</v>
      </c>
      <c r="B12" s="34"/>
      <c r="C12" s="20" t="s">
        <v>5</v>
      </c>
    </row>
    <row r="13" spans="1:1024" ht="35.1" customHeight="1" x14ac:dyDescent="0.25">
      <c r="A13" s="35" t="s">
        <v>162</v>
      </c>
      <c r="B13" s="36"/>
      <c r="C13" s="36"/>
    </row>
    <row r="14" spans="1:1024" ht="35.1" customHeight="1" x14ac:dyDescent="0.25">
      <c r="A14" s="9" t="s">
        <v>15</v>
      </c>
      <c r="B14" s="9" t="s">
        <v>6</v>
      </c>
      <c r="C14" s="34" t="s">
        <v>163</v>
      </c>
    </row>
    <row r="15" spans="1:1024" ht="31.5" x14ac:dyDescent="0.25">
      <c r="A15" s="7" t="s">
        <v>164</v>
      </c>
      <c r="B15" s="7" t="s">
        <v>165</v>
      </c>
      <c r="C15" s="37" t="s">
        <v>166</v>
      </c>
    </row>
    <row r="16" spans="1:1024" ht="31.5" x14ac:dyDescent="0.25">
      <c r="A16" s="7" t="s">
        <v>167</v>
      </c>
      <c r="B16" s="7" t="s">
        <v>168</v>
      </c>
      <c r="C16" s="37" t="s">
        <v>166</v>
      </c>
    </row>
    <row r="17" spans="1:10" ht="31.5" x14ac:dyDescent="0.25">
      <c r="A17" s="7" t="s">
        <v>169</v>
      </c>
      <c r="B17" s="7" t="s">
        <v>170</v>
      </c>
      <c r="C17" s="37" t="s">
        <v>166</v>
      </c>
    </row>
    <row r="18" spans="1:10" ht="15.75" x14ac:dyDescent="0.25">
      <c r="A18" s="36" t="s">
        <v>171</v>
      </c>
      <c r="B18" s="36"/>
      <c r="C18" s="36"/>
      <c r="D18" s="36"/>
      <c r="E18" s="36"/>
      <c r="F18" s="36"/>
      <c r="G18" s="36"/>
      <c r="H18" s="36"/>
      <c r="I18" s="36"/>
      <c r="J18" s="36"/>
    </row>
    <row r="19" spans="1:10" ht="15.75" x14ac:dyDescent="0.25">
      <c r="A19" s="34" t="s">
        <v>15</v>
      </c>
      <c r="B19" s="34" t="s">
        <v>16</v>
      </c>
      <c r="C19" s="34" t="s">
        <v>7</v>
      </c>
      <c r="D19" s="34" t="s">
        <v>12</v>
      </c>
      <c r="E19" s="34" t="s">
        <v>172</v>
      </c>
      <c r="F19" s="34"/>
      <c r="G19" s="34"/>
      <c r="H19" s="34"/>
      <c r="I19" s="34"/>
      <c r="J19" s="34"/>
    </row>
    <row r="20" spans="1:10" ht="15.75" x14ac:dyDescent="0.25">
      <c r="A20" s="34"/>
      <c r="B20" s="34"/>
      <c r="C20" s="34"/>
      <c r="D20" s="34"/>
      <c r="E20" s="8" t="s">
        <v>6</v>
      </c>
      <c r="F20" s="8" t="s">
        <v>173</v>
      </c>
      <c r="G20" s="8" t="s">
        <v>6</v>
      </c>
      <c r="H20" s="8" t="s">
        <v>173</v>
      </c>
      <c r="I20" s="8" t="s">
        <v>6</v>
      </c>
      <c r="J20" s="8" t="s">
        <v>173</v>
      </c>
    </row>
    <row r="21" spans="1:10" ht="63" x14ac:dyDescent="0.25">
      <c r="A21" s="7" t="s">
        <v>164</v>
      </c>
      <c r="B21" s="7" t="s">
        <v>174</v>
      </c>
      <c r="C21" s="7" t="s">
        <v>175</v>
      </c>
      <c r="D21" s="7" t="s">
        <v>176</v>
      </c>
      <c r="E21" s="7" t="s">
        <v>177</v>
      </c>
      <c r="F21" s="7" t="s">
        <v>178</v>
      </c>
      <c r="G21" s="7" t="s">
        <v>179</v>
      </c>
      <c r="H21" s="7" t="s">
        <v>178</v>
      </c>
      <c r="I21" s="7" t="s">
        <v>180</v>
      </c>
      <c r="J21" s="7" t="s">
        <v>178</v>
      </c>
    </row>
    <row r="22" spans="1:10" ht="63" x14ac:dyDescent="0.25">
      <c r="A22" s="7" t="s">
        <v>167</v>
      </c>
      <c r="B22" s="7" t="s">
        <v>181</v>
      </c>
      <c r="C22" s="7" t="s">
        <v>182</v>
      </c>
      <c r="D22" s="7" t="s">
        <v>183</v>
      </c>
      <c r="E22" s="7" t="s">
        <v>177</v>
      </c>
      <c r="F22" s="7" t="s">
        <v>178</v>
      </c>
      <c r="G22" s="7" t="s">
        <v>179</v>
      </c>
      <c r="H22" s="7" t="s">
        <v>178</v>
      </c>
      <c r="I22" s="7" t="s">
        <v>180</v>
      </c>
      <c r="J22" s="7" t="s">
        <v>178</v>
      </c>
    </row>
    <row r="23" spans="1:10" ht="63" x14ac:dyDescent="0.25">
      <c r="A23" s="7" t="s">
        <v>169</v>
      </c>
      <c r="B23" s="7" t="s">
        <v>184</v>
      </c>
      <c r="C23" s="7" t="s">
        <v>185</v>
      </c>
      <c r="D23" s="7" t="s">
        <v>183</v>
      </c>
      <c r="E23" s="7" t="s">
        <v>177</v>
      </c>
      <c r="F23" s="7" t="s">
        <v>178</v>
      </c>
      <c r="G23" s="7" t="s">
        <v>179</v>
      </c>
      <c r="H23" s="7" t="s">
        <v>178</v>
      </c>
      <c r="I23" s="7" t="s">
        <v>180</v>
      </c>
      <c r="J23" s="7" t="s">
        <v>178</v>
      </c>
    </row>
    <row r="24" spans="1:10" ht="63" x14ac:dyDescent="0.25">
      <c r="A24" s="7" t="s">
        <v>186</v>
      </c>
      <c r="B24" s="7" t="s">
        <v>187</v>
      </c>
      <c r="C24" s="7" t="s">
        <v>188</v>
      </c>
      <c r="D24" s="7" t="s">
        <v>189</v>
      </c>
      <c r="E24" s="7" t="s">
        <v>177</v>
      </c>
      <c r="F24" s="7" t="s">
        <v>178</v>
      </c>
      <c r="G24" s="7" t="s">
        <v>179</v>
      </c>
      <c r="H24" s="7" t="s">
        <v>178</v>
      </c>
      <c r="I24" s="7" t="s">
        <v>180</v>
      </c>
      <c r="J24" s="7" t="s">
        <v>178</v>
      </c>
    </row>
    <row r="25" spans="1:10" ht="63" x14ac:dyDescent="0.25">
      <c r="A25" s="7" t="s">
        <v>190</v>
      </c>
      <c r="B25" s="7" t="s">
        <v>191</v>
      </c>
      <c r="C25" s="7" t="s">
        <v>192</v>
      </c>
      <c r="D25" s="7" t="s">
        <v>193</v>
      </c>
      <c r="E25" s="7" t="s">
        <v>177</v>
      </c>
      <c r="F25" s="7" t="s">
        <v>178</v>
      </c>
      <c r="G25" s="7" t="s">
        <v>179</v>
      </c>
      <c r="H25" s="7" t="s">
        <v>178</v>
      </c>
      <c r="I25" s="7" t="s">
        <v>180</v>
      </c>
      <c r="J25" s="7" t="s">
        <v>178</v>
      </c>
    </row>
    <row r="26" spans="1:10" ht="63" x14ac:dyDescent="0.25">
      <c r="A26" s="7" t="s">
        <v>194</v>
      </c>
      <c r="B26" s="7" t="s">
        <v>195</v>
      </c>
      <c r="C26" s="7" t="s">
        <v>196</v>
      </c>
      <c r="D26" s="7" t="s">
        <v>197</v>
      </c>
      <c r="E26" s="7" t="s">
        <v>177</v>
      </c>
      <c r="F26" s="7" t="s">
        <v>178</v>
      </c>
      <c r="G26" s="7" t="s">
        <v>179</v>
      </c>
      <c r="H26" s="7" t="s">
        <v>178</v>
      </c>
      <c r="I26" s="7" t="s">
        <v>180</v>
      </c>
      <c r="J26" s="7" t="s">
        <v>178</v>
      </c>
    </row>
    <row r="27" spans="1:10" ht="78.75" x14ac:dyDescent="0.25">
      <c r="A27" s="7" t="s">
        <v>198</v>
      </c>
      <c r="B27" s="7" t="s">
        <v>199</v>
      </c>
      <c r="C27" s="7" t="s">
        <v>200</v>
      </c>
      <c r="D27" s="7" t="s">
        <v>201</v>
      </c>
      <c r="E27" s="7" t="s">
        <v>177</v>
      </c>
      <c r="F27" s="7" t="s">
        <v>178</v>
      </c>
      <c r="G27" s="7" t="s">
        <v>179</v>
      </c>
      <c r="H27" s="7" t="s">
        <v>178</v>
      </c>
      <c r="I27" s="7" t="s">
        <v>180</v>
      </c>
      <c r="J27" s="7" t="s">
        <v>178</v>
      </c>
    </row>
    <row r="28" spans="1:10" ht="63" x14ac:dyDescent="0.25">
      <c r="A28" s="7" t="s">
        <v>202</v>
      </c>
      <c r="B28" s="7" t="s">
        <v>203</v>
      </c>
      <c r="C28" s="7" t="s">
        <v>204</v>
      </c>
      <c r="D28" s="7" t="s">
        <v>201</v>
      </c>
      <c r="E28" s="7" t="s">
        <v>177</v>
      </c>
      <c r="F28" s="7" t="s">
        <v>178</v>
      </c>
      <c r="G28" s="7" t="s">
        <v>179</v>
      </c>
      <c r="H28" s="7" t="s">
        <v>178</v>
      </c>
      <c r="I28" s="7" t="s">
        <v>180</v>
      </c>
      <c r="J28" s="7" t="s">
        <v>178</v>
      </c>
    </row>
    <row r="29" spans="1:10" ht="78.75" x14ac:dyDescent="0.25">
      <c r="A29" s="7" t="s">
        <v>205</v>
      </c>
      <c r="B29" s="7" t="s">
        <v>206</v>
      </c>
      <c r="C29" s="7" t="s">
        <v>207</v>
      </c>
      <c r="D29" s="7" t="s">
        <v>201</v>
      </c>
      <c r="E29" s="7" t="s">
        <v>177</v>
      </c>
      <c r="F29" s="7" t="s">
        <v>178</v>
      </c>
      <c r="G29" s="7" t="s">
        <v>179</v>
      </c>
      <c r="H29" s="7" t="s">
        <v>178</v>
      </c>
      <c r="I29" s="7" t="s">
        <v>180</v>
      </c>
      <c r="J29" s="7" t="s">
        <v>178</v>
      </c>
    </row>
    <row r="30" spans="1:10" ht="63" x14ac:dyDescent="0.25">
      <c r="A30" s="7" t="s">
        <v>208</v>
      </c>
      <c r="B30" s="7" t="s">
        <v>209</v>
      </c>
      <c r="C30" s="7" t="s">
        <v>210</v>
      </c>
      <c r="D30" s="7" t="s">
        <v>201</v>
      </c>
      <c r="E30" s="7" t="s">
        <v>177</v>
      </c>
      <c r="F30" s="7" t="s">
        <v>178</v>
      </c>
      <c r="G30" s="7" t="s">
        <v>179</v>
      </c>
      <c r="H30" s="7" t="s">
        <v>178</v>
      </c>
      <c r="I30" s="7" t="s">
        <v>180</v>
      </c>
      <c r="J30" s="7" t="s">
        <v>178</v>
      </c>
    </row>
    <row r="31" spans="1:10" ht="63" x14ac:dyDescent="0.25">
      <c r="A31" s="7" t="s">
        <v>211</v>
      </c>
      <c r="B31" s="7" t="s">
        <v>212</v>
      </c>
      <c r="C31" s="7" t="s">
        <v>213</v>
      </c>
      <c r="D31" s="7" t="s">
        <v>201</v>
      </c>
      <c r="E31" s="7" t="s">
        <v>177</v>
      </c>
      <c r="F31" s="7" t="s">
        <v>178</v>
      </c>
      <c r="G31" s="7" t="s">
        <v>179</v>
      </c>
      <c r="H31" s="7" t="s">
        <v>178</v>
      </c>
      <c r="I31" s="7" t="s">
        <v>180</v>
      </c>
      <c r="J31" s="7" t="s">
        <v>178</v>
      </c>
    </row>
    <row r="32" spans="1:10" ht="63" x14ac:dyDescent="0.25">
      <c r="A32" s="7" t="s">
        <v>214</v>
      </c>
      <c r="B32" s="7" t="s">
        <v>215</v>
      </c>
      <c r="C32" s="7" t="s">
        <v>216</v>
      </c>
      <c r="D32" s="7" t="s">
        <v>201</v>
      </c>
      <c r="E32" s="7" t="s">
        <v>177</v>
      </c>
      <c r="F32" s="7" t="s">
        <v>178</v>
      </c>
      <c r="G32" s="7" t="s">
        <v>179</v>
      </c>
      <c r="H32" s="7" t="s">
        <v>178</v>
      </c>
      <c r="I32" s="7" t="s">
        <v>180</v>
      </c>
      <c r="J32" s="7" t="s">
        <v>178</v>
      </c>
    </row>
    <row r="33" spans="1:10" ht="63" x14ac:dyDescent="0.25">
      <c r="A33" s="7" t="s">
        <v>217</v>
      </c>
      <c r="B33" s="7" t="s">
        <v>218</v>
      </c>
      <c r="C33" s="7" t="s">
        <v>219</v>
      </c>
      <c r="D33" s="7" t="s">
        <v>220</v>
      </c>
      <c r="E33" s="7" t="s">
        <v>177</v>
      </c>
      <c r="F33" s="7" t="s">
        <v>178</v>
      </c>
      <c r="G33" s="7" t="s">
        <v>179</v>
      </c>
      <c r="H33" s="7" t="s">
        <v>178</v>
      </c>
      <c r="I33" s="7" t="s">
        <v>180</v>
      </c>
      <c r="J33" s="7" t="s">
        <v>178</v>
      </c>
    </row>
    <row r="34" spans="1:10" ht="63" x14ac:dyDescent="0.25">
      <c r="A34" s="7" t="s">
        <v>221</v>
      </c>
      <c r="B34" s="7" t="s">
        <v>222</v>
      </c>
      <c r="C34" s="7" t="s">
        <v>223</v>
      </c>
      <c r="D34" s="7" t="s">
        <v>220</v>
      </c>
      <c r="E34" s="7" t="s">
        <v>177</v>
      </c>
      <c r="F34" s="7" t="s">
        <v>178</v>
      </c>
      <c r="G34" s="7" t="s">
        <v>179</v>
      </c>
      <c r="H34" s="7" t="s">
        <v>178</v>
      </c>
      <c r="I34" s="7" t="s">
        <v>180</v>
      </c>
      <c r="J34" s="7" t="s">
        <v>178</v>
      </c>
    </row>
    <row r="35" spans="1:10" ht="63" x14ac:dyDescent="0.25">
      <c r="A35" s="7" t="s">
        <v>224</v>
      </c>
      <c r="B35" s="7" t="s">
        <v>225</v>
      </c>
      <c r="C35" s="7" t="s">
        <v>226</v>
      </c>
      <c r="D35" s="7" t="s">
        <v>227</v>
      </c>
      <c r="E35" s="7" t="s">
        <v>177</v>
      </c>
      <c r="F35" s="7" t="s">
        <v>178</v>
      </c>
      <c r="G35" s="7" t="s">
        <v>179</v>
      </c>
      <c r="H35" s="7" t="s">
        <v>178</v>
      </c>
      <c r="I35" s="7" t="s">
        <v>180</v>
      </c>
      <c r="J35" s="7" t="s">
        <v>178</v>
      </c>
    </row>
    <row r="36" spans="1:10" ht="63" x14ac:dyDescent="0.25">
      <c r="A36" s="7" t="s">
        <v>228</v>
      </c>
      <c r="B36" s="7" t="s">
        <v>229</v>
      </c>
      <c r="C36" s="7" t="s">
        <v>230</v>
      </c>
      <c r="D36" s="7" t="s">
        <v>231</v>
      </c>
      <c r="E36" s="7" t="s">
        <v>177</v>
      </c>
      <c r="F36" s="7" t="s">
        <v>178</v>
      </c>
      <c r="G36" s="7" t="s">
        <v>179</v>
      </c>
      <c r="H36" s="7" t="s">
        <v>178</v>
      </c>
      <c r="I36" s="7" t="s">
        <v>180</v>
      </c>
      <c r="J36" s="7" t="s">
        <v>178</v>
      </c>
    </row>
    <row r="37" spans="1:10" ht="47.25" x14ac:dyDescent="0.25">
      <c r="A37" s="7" t="s">
        <v>232</v>
      </c>
      <c r="B37" s="7" t="s">
        <v>233</v>
      </c>
      <c r="C37" s="7" t="s">
        <v>234</v>
      </c>
      <c r="D37" s="7" t="s">
        <v>231</v>
      </c>
      <c r="E37" s="7" t="s">
        <v>177</v>
      </c>
      <c r="F37" s="7" t="s">
        <v>178</v>
      </c>
      <c r="G37" s="7" t="s">
        <v>179</v>
      </c>
      <c r="H37" s="7" t="s">
        <v>178</v>
      </c>
      <c r="I37" s="7" t="s">
        <v>180</v>
      </c>
      <c r="J37" s="7" t="s">
        <v>178</v>
      </c>
    </row>
    <row r="38" spans="1:10" ht="63" x14ac:dyDescent="0.25">
      <c r="A38" s="7" t="s">
        <v>235</v>
      </c>
      <c r="B38" s="7" t="s">
        <v>236</v>
      </c>
      <c r="C38" s="7" t="s">
        <v>237</v>
      </c>
      <c r="D38" s="7" t="s">
        <v>238</v>
      </c>
      <c r="E38" s="7" t="s">
        <v>177</v>
      </c>
      <c r="F38" s="7" t="s">
        <v>178</v>
      </c>
      <c r="G38" s="7" t="s">
        <v>179</v>
      </c>
      <c r="H38" s="7" t="s">
        <v>178</v>
      </c>
      <c r="I38" s="7" t="s">
        <v>180</v>
      </c>
      <c r="J38" s="7" t="s">
        <v>178</v>
      </c>
    </row>
    <row r="39" spans="1:10" ht="63" x14ac:dyDescent="0.25">
      <c r="A39" s="7" t="s">
        <v>239</v>
      </c>
      <c r="B39" s="7" t="s">
        <v>240</v>
      </c>
      <c r="C39" s="7" t="s">
        <v>241</v>
      </c>
      <c r="D39" s="7" t="s">
        <v>238</v>
      </c>
      <c r="E39" s="7" t="s">
        <v>177</v>
      </c>
      <c r="F39" s="7" t="s">
        <v>178</v>
      </c>
      <c r="G39" s="7" t="s">
        <v>179</v>
      </c>
      <c r="H39" s="7" t="s">
        <v>178</v>
      </c>
      <c r="I39" s="7" t="s">
        <v>180</v>
      </c>
      <c r="J39" s="7" t="s">
        <v>178</v>
      </c>
    </row>
    <row r="40" spans="1:10" ht="63" x14ac:dyDescent="0.25">
      <c r="A40" s="7" t="s">
        <v>242</v>
      </c>
      <c r="B40" s="7" t="s">
        <v>243</v>
      </c>
      <c r="C40" s="7" t="s">
        <v>244</v>
      </c>
      <c r="D40" s="7" t="s">
        <v>220</v>
      </c>
      <c r="E40" s="7" t="s">
        <v>177</v>
      </c>
      <c r="F40" s="7" t="s">
        <v>178</v>
      </c>
      <c r="G40" s="7" t="s">
        <v>179</v>
      </c>
      <c r="H40" s="7" t="s">
        <v>178</v>
      </c>
      <c r="I40" s="7" t="s">
        <v>180</v>
      </c>
      <c r="J40" s="7" t="s">
        <v>178</v>
      </c>
    </row>
    <row r="41" spans="1:10" ht="63" x14ac:dyDescent="0.25">
      <c r="A41" s="7" t="s">
        <v>245</v>
      </c>
      <c r="B41" s="7" t="s">
        <v>246</v>
      </c>
      <c r="C41" s="7" t="s">
        <v>247</v>
      </c>
      <c r="D41" s="7" t="s">
        <v>248</v>
      </c>
      <c r="E41" s="7" t="s">
        <v>177</v>
      </c>
      <c r="F41" s="7" t="s">
        <v>178</v>
      </c>
      <c r="G41" s="7" t="s">
        <v>179</v>
      </c>
      <c r="H41" s="7" t="s">
        <v>249</v>
      </c>
      <c r="I41" s="7" t="s">
        <v>180</v>
      </c>
      <c r="J41" s="7" t="s">
        <v>178</v>
      </c>
    </row>
    <row r="42" spans="1:10" ht="63" x14ac:dyDescent="0.25">
      <c r="A42" s="7" t="s">
        <v>250</v>
      </c>
      <c r="B42" s="7" t="s">
        <v>251</v>
      </c>
      <c r="C42" s="7" t="s">
        <v>252</v>
      </c>
      <c r="D42" s="7" t="s">
        <v>253</v>
      </c>
      <c r="E42" s="7" t="s">
        <v>177</v>
      </c>
      <c r="F42" s="7" t="s">
        <v>178</v>
      </c>
      <c r="G42" s="7" t="s">
        <v>179</v>
      </c>
      <c r="H42" s="7" t="s">
        <v>178</v>
      </c>
      <c r="I42" s="7" t="s">
        <v>180</v>
      </c>
      <c r="J42" s="7" t="s">
        <v>178</v>
      </c>
    </row>
    <row r="43" spans="1:10" ht="47.25" x14ac:dyDescent="0.25">
      <c r="A43" s="7" t="s">
        <v>254</v>
      </c>
      <c r="B43" s="7" t="s">
        <v>255</v>
      </c>
      <c r="C43" s="7" t="s">
        <v>256</v>
      </c>
      <c r="D43" s="7" t="s">
        <v>253</v>
      </c>
      <c r="E43" s="7" t="s">
        <v>177</v>
      </c>
      <c r="F43" s="7" t="s">
        <v>178</v>
      </c>
      <c r="G43" s="7" t="s">
        <v>179</v>
      </c>
      <c r="H43" s="7" t="s">
        <v>178</v>
      </c>
      <c r="I43" s="7" t="s">
        <v>180</v>
      </c>
      <c r="J43" s="7" t="s">
        <v>178</v>
      </c>
    </row>
    <row r="44" spans="1:10" ht="63" x14ac:dyDescent="0.25">
      <c r="A44" s="7" t="s">
        <v>257</v>
      </c>
      <c r="B44" s="7" t="s">
        <v>258</v>
      </c>
      <c r="C44" s="7" t="s">
        <v>259</v>
      </c>
      <c r="D44" s="7" t="s">
        <v>253</v>
      </c>
      <c r="E44" s="7" t="s">
        <v>177</v>
      </c>
      <c r="F44" s="7" t="s">
        <v>178</v>
      </c>
      <c r="G44" s="7" t="s">
        <v>179</v>
      </c>
      <c r="H44" s="7" t="s">
        <v>178</v>
      </c>
      <c r="I44" s="7" t="s">
        <v>180</v>
      </c>
      <c r="J44" s="7" t="s">
        <v>178</v>
      </c>
    </row>
    <row r="45" spans="1:10" ht="63" x14ac:dyDescent="0.25">
      <c r="A45" s="7" t="s">
        <v>260</v>
      </c>
      <c r="B45" s="7" t="s">
        <v>261</v>
      </c>
      <c r="C45" s="7" t="s">
        <v>262</v>
      </c>
      <c r="D45" s="7" t="s">
        <v>263</v>
      </c>
      <c r="E45" s="7" t="s">
        <v>177</v>
      </c>
      <c r="F45" s="7" t="s">
        <v>178</v>
      </c>
      <c r="G45" s="7" t="s">
        <v>179</v>
      </c>
      <c r="H45" s="7" t="s">
        <v>178</v>
      </c>
      <c r="I45" s="7" t="s">
        <v>180</v>
      </c>
      <c r="J45" s="7" t="s">
        <v>178</v>
      </c>
    </row>
    <row r="46" spans="1:10" ht="63" x14ac:dyDescent="0.25">
      <c r="A46" s="7" t="s">
        <v>264</v>
      </c>
      <c r="B46" s="7" t="s">
        <v>265</v>
      </c>
      <c r="C46" s="7" t="s">
        <v>266</v>
      </c>
      <c r="D46" s="7" t="s">
        <v>267</v>
      </c>
      <c r="E46" s="7" t="s">
        <v>177</v>
      </c>
      <c r="F46" s="7" t="s">
        <v>178</v>
      </c>
      <c r="G46" s="7" t="s">
        <v>179</v>
      </c>
      <c r="H46" s="7" t="s">
        <v>178</v>
      </c>
      <c r="I46" s="7" t="s">
        <v>180</v>
      </c>
      <c r="J46" s="7" t="s">
        <v>178</v>
      </c>
    </row>
    <row r="47" spans="1:10" ht="63" x14ac:dyDescent="0.25">
      <c r="A47" s="7" t="s">
        <v>268</v>
      </c>
      <c r="B47" s="7" t="s">
        <v>269</v>
      </c>
      <c r="C47" s="7" t="s">
        <v>270</v>
      </c>
      <c r="D47" s="7" t="s">
        <v>248</v>
      </c>
      <c r="E47" s="7" t="s">
        <v>177</v>
      </c>
      <c r="F47" s="7" t="s">
        <v>178</v>
      </c>
      <c r="G47" s="7" t="s">
        <v>179</v>
      </c>
      <c r="H47" s="7" t="s">
        <v>178</v>
      </c>
      <c r="I47" s="7" t="s">
        <v>180</v>
      </c>
      <c r="J47" s="7" t="s">
        <v>178</v>
      </c>
    </row>
    <row r="48" spans="1:10" ht="78.75" x14ac:dyDescent="0.25">
      <c r="A48" s="7" t="s">
        <v>271</v>
      </c>
      <c r="B48" s="7" t="s">
        <v>272</v>
      </c>
      <c r="C48" s="7" t="s">
        <v>273</v>
      </c>
      <c r="D48" s="7" t="s">
        <v>220</v>
      </c>
      <c r="E48" s="7" t="s">
        <v>177</v>
      </c>
      <c r="F48" s="7" t="s">
        <v>178</v>
      </c>
      <c r="G48" s="7" t="s">
        <v>179</v>
      </c>
      <c r="H48" s="7" t="s">
        <v>178</v>
      </c>
      <c r="I48" s="7" t="s">
        <v>180</v>
      </c>
      <c r="J48" s="7" t="s">
        <v>178</v>
      </c>
    </row>
    <row r="49" spans="1:10" ht="63" x14ac:dyDescent="0.25">
      <c r="A49" s="7" t="s">
        <v>274</v>
      </c>
      <c r="B49" s="7" t="s">
        <v>275</v>
      </c>
      <c r="C49" s="7" t="s">
        <v>276</v>
      </c>
      <c r="D49" s="7" t="s">
        <v>220</v>
      </c>
      <c r="E49" s="7" t="s">
        <v>177</v>
      </c>
      <c r="F49" s="7" t="s">
        <v>178</v>
      </c>
      <c r="G49" s="7" t="s">
        <v>179</v>
      </c>
      <c r="H49" s="7" t="s">
        <v>178</v>
      </c>
      <c r="I49" s="7" t="s">
        <v>180</v>
      </c>
      <c r="J49" s="7" t="s">
        <v>178</v>
      </c>
    </row>
    <row r="50" spans="1:10" ht="63" x14ac:dyDescent="0.25">
      <c r="A50" s="7" t="s">
        <v>277</v>
      </c>
      <c r="B50" s="7" t="s">
        <v>278</v>
      </c>
      <c r="C50" s="7" t="s">
        <v>279</v>
      </c>
      <c r="D50" s="7" t="s">
        <v>220</v>
      </c>
      <c r="E50" s="7" t="s">
        <v>177</v>
      </c>
      <c r="F50" s="7" t="s">
        <v>178</v>
      </c>
      <c r="G50" s="7" t="s">
        <v>179</v>
      </c>
      <c r="H50" s="7" t="s">
        <v>178</v>
      </c>
      <c r="I50" s="7" t="s">
        <v>180</v>
      </c>
      <c r="J50" s="7" t="s">
        <v>178</v>
      </c>
    </row>
    <row r="51" spans="1:10" ht="78.75" x14ac:dyDescent="0.25">
      <c r="A51" s="7" t="s">
        <v>280</v>
      </c>
      <c r="B51" s="7" t="s">
        <v>281</v>
      </c>
      <c r="C51" s="7" t="s">
        <v>282</v>
      </c>
      <c r="D51" s="7" t="s">
        <v>220</v>
      </c>
      <c r="E51" s="7" t="s">
        <v>177</v>
      </c>
      <c r="F51" s="7" t="s">
        <v>178</v>
      </c>
      <c r="G51" s="7" t="s">
        <v>179</v>
      </c>
      <c r="H51" s="7" t="s">
        <v>178</v>
      </c>
      <c r="I51" s="7" t="s">
        <v>180</v>
      </c>
      <c r="J51" s="7" t="s">
        <v>283</v>
      </c>
    </row>
    <row r="52" spans="1:10" ht="63" x14ac:dyDescent="0.25">
      <c r="A52" s="7" t="s">
        <v>284</v>
      </c>
      <c r="B52" s="7" t="s">
        <v>285</v>
      </c>
      <c r="C52" s="7" t="s">
        <v>286</v>
      </c>
      <c r="D52" s="7" t="s">
        <v>220</v>
      </c>
      <c r="E52" s="7" t="s">
        <v>177</v>
      </c>
      <c r="F52" s="7" t="s">
        <v>178</v>
      </c>
      <c r="G52" s="7" t="s">
        <v>179</v>
      </c>
      <c r="H52" s="7" t="s">
        <v>178</v>
      </c>
      <c r="I52" s="7" t="s">
        <v>180</v>
      </c>
      <c r="J52" s="7" t="s">
        <v>178</v>
      </c>
    </row>
    <row r="53" spans="1:10" ht="63" x14ac:dyDescent="0.25">
      <c r="A53" s="7" t="s">
        <v>287</v>
      </c>
      <c r="B53" s="7" t="s">
        <v>288</v>
      </c>
      <c r="C53" s="7" t="s">
        <v>289</v>
      </c>
      <c r="D53" s="7" t="s">
        <v>220</v>
      </c>
      <c r="E53" s="7" t="s">
        <v>177</v>
      </c>
      <c r="F53" s="7" t="s">
        <v>178</v>
      </c>
      <c r="G53" s="7" t="s">
        <v>179</v>
      </c>
      <c r="H53" s="7" t="s">
        <v>178</v>
      </c>
      <c r="I53" s="7" t="s">
        <v>180</v>
      </c>
      <c r="J53" s="7" t="s">
        <v>178</v>
      </c>
    </row>
    <row r="54" spans="1:10" ht="63" x14ac:dyDescent="0.25">
      <c r="A54" s="7" t="s">
        <v>290</v>
      </c>
      <c r="B54" s="7" t="s">
        <v>291</v>
      </c>
      <c r="C54" s="7" t="s">
        <v>292</v>
      </c>
      <c r="D54" s="7" t="s">
        <v>197</v>
      </c>
      <c r="E54" s="7" t="s">
        <v>177</v>
      </c>
      <c r="F54" s="7" t="s">
        <v>178</v>
      </c>
      <c r="G54" s="7" t="s">
        <v>179</v>
      </c>
      <c r="H54" s="7" t="s">
        <v>178</v>
      </c>
      <c r="I54" s="7" t="s">
        <v>180</v>
      </c>
      <c r="J54" s="7" t="s">
        <v>178</v>
      </c>
    </row>
    <row r="55" spans="1:10" ht="78.75" x14ac:dyDescent="0.25">
      <c r="A55" s="7" t="s">
        <v>293</v>
      </c>
      <c r="B55" s="7" t="s">
        <v>294</v>
      </c>
      <c r="C55" s="7" t="s">
        <v>295</v>
      </c>
      <c r="D55" s="7" t="s">
        <v>197</v>
      </c>
      <c r="E55" s="7" t="s">
        <v>177</v>
      </c>
      <c r="F55" s="7" t="s">
        <v>178</v>
      </c>
      <c r="G55" s="7" t="s">
        <v>179</v>
      </c>
      <c r="H55" s="7" t="s">
        <v>178</v>
      </c>
      <c r="I55" s="7" t="s">
        <v>180</v>
      </c>
      <c r="J55" s="7" t="s">
        <v>178</v>
      </c>
    </row>
    <row r="56" spans="1:10" ht="63" x14ac:dyDescent="0.25">
      <c r="A56" s="7" t="s">
        <v>296</v>
      </c>
      <c r="B56" s="7" t="s">
        <v>297</v>
      </c>
      <c r="C56" s="7" t="s">
        <v>298</v>
      </c>
      <c r="D56" s="7" t="s">
        <v>197</v>
      </c>
      <c r="E56" s="7" t="s">
        <v>177</v>
      </c>
      <c r="F56" s="7" t="s">
        <v>178</v>
      </c>
      <c r="G56" s="7" t="s">
        <v>179</v>
      </c>
      <c r="H56" s="7" t="s">
        <v>178</v>
      </c>
      <c r="I56" s="7" t="s">
        <v>180</v>
      </c>
      <c r="J56" s="7" t="s">
        <v>178</v>
      </c>
    </row>
    <row r="57" spans="1:10" ht="63" x14ac:dyDescent="0.25">
      <c r="A57" s="7" t="s">
        <v>299</v>
      </c>
      <c r="B57" s="7" t="s">
        <v>300</v>
      </c>
      <c r="C57" s="7" t="s">
        <v>301</v>
      </c>
      <c r="D57" s="7" t="s">
        <v>197</v>
      </c>
      <c r="E57" s="7" t="s">
        <v>177</v>
      </c>
      <c r="F57" s="7" t="s">
        <v>178</v>
      </c>
      <c r="G57" s="7" t="s">
        <v>179</v>
      </c>
      <c r="H57" s="7" t="s">
        <v>178</v>
      </c>
      <c r="I57" s="7" t="s">
        <v>180</v>
      </c>
      <c r="J57" s="7" t="s">
        <v>178</v>
      </c>
    </row>
    <row r="58" spans="1:10" ht="63" x14ac:dyDescent="0.25">
      <c r="A58" s="7" t="s">
        <v>302</v>
      </c>
      <c r="B58" s="7" t="s">
        <v>303</v>
      </c>
      <c r="C58" s="7" t="s">
        <v>304</v>
      </c>
      <c r="D58" s="7" t="s">
        <v>197</v>
      </c>
      <c r="E58" s="7" t="s">
        <v>177</v>
      </c>
      <c r="F58" s="7" t="s">
        <v>178</v>
      </c>
      <c r="G58" s="7" t="s">
        <v>179</v>
      </c>
      <c r="H58" s="7" t="s">
        <v>178</v>
      </c>
      <c r="I58" s="7" t="s">
        <v>180</v>
      </c>
      <c r="J58" s="7" t="s">
        <v>178</v>
      </c>
    </row>
    <row r="59" spans="1:10" ht="63" x14ac:dyDescent="0.25">
      <c r="A59" s="7" t="s">
        <v>305</v>
      </c>
      <c r="B59" s="7" t="s">
        <v>306</v>
      </c>
      <c r="C59" s="7" t="s">
        <v>307</v>
      </c>
      <c r="D59" s="7" t="s">
        <v>197</v>
      </c>
      <c r="E59" s="7" t="s">
        <v>177</v>
      </c>
      <c r="F59" s="7" t="s">
        <v>178</v>
      </c>
      <c r="G59" s="7" t="s">
        <v>179</v>
      </c>
      <c r="H59" s="7" t="s">
        <v>178</v>
      </c>
      <c r="I59" s="7" t="s">
        <v>180</v>
      </c>
      <c r="J59" s="7" t="s">
        <v>178</v>
      </c>
    </row>
    <row r="60" spans="1:10" ht="78.75" x14ac:dyDescent="0.25">
      <c r="A60" s="7" t="s">
        <v>308</v>
      </c>
      <c r="B60" s="7" t="s">
        <v>309</v>
      </c>
      <c r="C60" s="7" t="s">
        <v>310</v>
      </c>
      <c r="D60" s="7" t="s">
        <v>311</v>
      </c>
      <c r="E60" s="7" t="s">
        <v>177</v>
      </c>
      <c r="F60" s="7" t="s">
        <v>178</v>
      </c>
      <c r="G60" s="7" t="s">
        <v>179</v>
      </c>
      <c r="H60" s="7" t="s">
        <v>178</v>
      </c>
      <c r="I60" s="7" t="s">
        <v>180</v>
      </c>
      <c r="J60" s="7" t="s">
        <v>178</v>
      </c>
    </row>
    <row r="61" spans="1:10" ht="63" x14ac:dyDescent="0.25">
      <c r="A61" s="7" t="s">
        <v>312</v>
      </c>
      <c r="B61" s="7" t="s">
        <v>313</v>
      </c>
      <c r="C61" s="7" t="s">
        <v>314</v>
      </c>
      <c r="D61" s="7" t="s">
        <v>311</v>
      </c>
      <c r="E61" s="7" t="s">
        <v>177</v>
      </c>
      <c r="F61" s="7" t="s">
        <v>178</v>
      </c>
      <c r="G61" s="7" t="s">
        <v>179</v>
      </c>
      <c r="H61" s="7" t="s">
        <v>178</v>
      </c>
      <c r="I61" s="7" t="s">
        <v>180</v>
      </c>
      <c r="J61" s="7" t="s">
        <v>178</v>
      </c>
    </row>
    <row r="62" spans="1:10" ht="63" x14ac:dyDescent="0.25">
      <c r="A62" s="7" t="s">
        <v>315</v>
      </c>
      <c r="B62" s="7" t="s">
        <v>316</v>
      </c>
      <c r="C62" s="7" t="s">
        <v>317</v>
      </c>
      <c r="D62" s="7" t="s">
        <v>176</v>
      </c>
      <c r="E62" s="7" t="s">
        <v>177</v>
      </c>
      <c r="F62" s="7" t="s">
        <v>178</v>
      </c>
      <c r="G62" s="7" t="s">
        <v>179</v>
      </c>
      <c r="H62" s="7" t="s">
        <v>178</v>
      </c>
      <c r="I62" s="7" t="s">
        <v>180</v>
      </c>
      <c r="J62" s="7" t="s">
        <v>178</v>
      </c>
    </row>
    <row r="63" spans="1:10" ht="63" x14ac:dyDescent="0.25">
      <c r="A63" s="7" t="s">
        <v>318</v>
      </c>
      <c r="B63" s="7" t="s">
        <v>319</v>
      </c>
      <c r="C63" s="7" t="s">
        <v>320</v>
      </c>
      <c r="D63" s="7" t="s">
        <v>201</v>
      </c>
      <c r="E63" s="7" t="s">
        <v>177</v>
      </c>
      <c r="F63" s="7" t="s">
        <v>249</v>
      </c>
      <c r="G63" s="7" t="s">
        <v>179</v>
      </c>
      <c r="H63" s="7" t="s">
        <v>249</v>
      </c>
      <c r="I63" s="7" t="s">
        <v>180</v>
      </c>
      <c r="J63" s="7" t="s">
        <v>249</v>
      </c>
    </row>
    <row r="64" spans="1:10" ht="78.75" x14ac:dyDescent="0.25">
      <c r="A64" s="7" t="s">
        <v>321</v>
      </c>
      <c r="B64" s="7" t="s">
        <v>322</v>
      </c>
      <c r="C64" s="7" t="s">
        <v>323</v>
      </c>
      <c r="D64" s="7" t="s">
        <v>201</v>
      </c>
      <c r="E64" s="7" t="s">
        <v>177</v>
      </c>
      <c r="F64" s="7" t="s">
        <v>249</v>
      </c>
      <c r="G64" s="7" t="s">
        <v>179</v>
      </c>
      <c r="H64" s="7" t="s">
        <v>249</v>
      </c>
      <c r="I64" s="7" t="s">
        <v>180</v>
      </c>
      <c r="J64" s="7" t="s">
        <v>249</v>
      </c>
    </row>
    <row r="65" spans="1:10" ht="78.75" x14ac:dyDescent="0.25">
      <c r="A65" s="7" t="s">
        <v>324</v>
      </c>
      <c r="B65" s="7" t="s">
        <v>325</v>
      </c>
      <c r="C65" s="7" t="s">
        <v>326</v>
      </c>
      <c r="D65" s="7" t="s">
        <v>220</v>
      </c>
      <c r="E65" s="7" t="s">
        <v>177</v>
      </c>
      <c r="F65" s="7" t="s">
        <v>249</v>
      </c>
      <c r="G65" s="7" t="s">
        <v>179</v>
      </c>
      <c r="H65" s="7" t="s">
        <v>249</v>
      </c>
      <c r="I65" s="7" t="s">
        <v>180</v>
      </c>
      <c r="J65" s="7" t="s">
        <v>249</v>
      </c>
    </row>
    <row r="66" spans="1:10" ht="63" x14ac:dyDescent="0.25">
      <c r="A66" s="7" t="s">
        <v>327</v>
      </c>
      <c r="B66" s="7" t="s">
        <v>328</v>
      </c>
      <c r="C66" s="7" t="s">
        <v>329</v>
      </c>
      <c r="D66" s="7" t="s">
        <v>220</v>
      </c>
      <c r="E66" s="7" t="s">
        <v>177</v>
      </c>
      <c r="F66" s="7" t="s">
        <v>249</v>
      </c>
      <c r="G66" s="7" t="s">
        <v>179</v>
      </c>
      <c r="H66" s="7" t="s">
        <v>249</v>
      </c>
      <c r="I66" s="7" t="s">
        <v>180</v>
      </c>
      <c r="J66" s="7" t="s">
        <v>249</v>
      </c>
    </row>
    <row r="67" spans="1:10" ht="63" x14ac:dyDescent="0.25">
      <c r="A67" s="7" t="s">
        <v>330</v>
      </c>
      <c r="B67" s="7" t="s">
        <v>331</v>
      </c>
      <c r="C67" s="7" t="s">
        <v>332</v>
      </c>
      <c r="D67" s="7" t="s">
        <v>220</v>
      </c>
      <c r="E67" s="7" t="s">
        <v>177</v>
      </c>
      <c r="F67" s="7" t="s">
        <v>249</v>
      </c>
      <c r="G67" s="7" t="s">
        <v>179</v>
      </c>
      <c r="H67" s="7" t="s">
        <v>249</v>
      </c>
      <c r="I67" s="7" t="s">
        <v>180</v>
      </c>
      <c r="J67" s="7" t="s">
        <v>249</v>
      </c>
    </row>
    <row r="68" spans="1:10" ht="63" x14ac:dyDescent="0.25">
      <c r="A68" s="7" t="s">
        <v>333</v>
      </c>
      <c r="B68" s="7" t="s">
        <v>334</v>
      </c>
      <c r="C68" s="7" t="s">
        <v>335</v>
      </c>
      <c r="D68" s="7" t="s">
        <v>197</v>
      </c>
      <c r="E68" s="7" t="s">
        <v>177</v>
      </c>
      <c r="F68" s="7" t="s">
        <v>249</v>
      </c>
      <c r="G68" s="7" t="s">
        <v>179</v>
      </c>
      <c r="H68" s="7" t="s">
        <v>249</v>
      </c>
      <c r="I68" s="7" t="s">
        <v>180</v>
      </c>
      <c r="J68" s="7" t="s">
        <v>249</v>
      </c>
    </row>
    <row r="69" spans="1:10" ht="63" x14ac:dyDescent="0.25">
      <c r="A69" s="7" t="s">
        <v>336</v>
      </c>
      <c r="B69" s="7" t="s">
        <v>337</v>
      </c>
      <c r="C69" s="7" t="s">
        <v>338</v>
      </c>
      <c r="D69" s="7" t="s">
        <v>197</v>
      </c>
      <c r="E69" s="7" t="s">
        <v>177</v>
      </c>
      <c r="F69" s="7" t="s">
        <v>249</v>
      </c>
      <c r="G69" s="7" t="s">
        <v>179</v>
      </c>
      <c r="H69" s="7" t="s">
        <v>249</v>
      </c>
      <c r="I69" s="7" t="s">
        <v>180</v>
      </c>
      <c r="J69" s="7" t="s">
        <v>249</v>
      </c>
    </row>
    <row r="70" spans="1:10" ht="63" x14ac:dyDescent="0.25">
      <c r="A70" s="7" t="s">
        <v>339</v>
      </c>
      <c r="B70" s="7" t="s">
        <v>340</v>
      </c>
      <c r="C70" s="7" t="s">
        <v>341</v>
      </c>
      <c r="D70" s="7" t="s">
        <v>197</v>
      </c>
      <c r="E70" s="7" t="s">
        <v>177</v>
      </c>
      <c r="F70" s="7" t="s">
        <v>249</v>
      </c>
      <c r="G70" s="7" t="s">
        <v>179</v>
      </c>
      <c r="H70" s="7" t="s">
        <v>249</v>
      </c>
      <c r="I70" s="7" t="s">
        <v>180</v>
      </c>
      <c r="J70" s="7" t="s">
        <v>249</v>
      </c>
    </row>
    <row r="71" spans="1:10" ht="63" x14ac:dyDescent="0.25">
      <c r="A71" s="7" t="s">
        <v>342</v>
      </c>
      <c r="B71" s="7" t="s">
        <v>343</v>
      </c>
      <c r="C71" s="7" t="s">
        <v>344</v>
      </c>
      <c r="D71" s="7" t="s">
        <v>176</v>
      </c>
      <c r="E71" s="7" t="s">
        <v>177</v>
      </c>
      <c r="F71" s="7" t="s">
        <v>249</v>
      </c>
      <c r="G71" s="7" t="s">
        <v>179</v>
      </c>
      <c r="H71" s="7" t="s">
        <v>249</v>
      </c>
      <c r="I71" s="7" t="s">
        <v>180</v>
      </c>
      <c r="J71" s="7" t="s">
        <v>249</v>
      </c>
    </row>
    <row r="72" spans="1:10" ht="63" x14ac:dyDescent="0.25">
      <c r="A72" s="7" t="s">
        <v>345</v>
      </c>
      <c r="B72" s="7" t="s">
        <v>346</v>
      </c>
      <c r="C72" s="7" t="s">
        <v>347</v>
      </c>
      <c r="D72" s="7" t="s">
        <v>348</v>
      </c>
      <c r="E72" s="7" t="s">
        <v>177</v>
      </c>
      <c r="F72" s="7" t="s">
        <v>249</v>
      </c>
      <c r="G72" s="7" t="s">
        <v>179</v>
      </c>
      <c r="H72" s="7" t="s">
        <v>283</v>
      </c>
      <c r="I72" s="7" t="s">
        <v>180</v>
      </c>
      <c r="J72" s="7" t="s">
        <v>283</v>
      </c>
    </row>
    <row r="73" spans="1:10" ht="63" x14ac:dyDescent="0.25">
      <c r="A73" s="7" t="s">
        <v>349</v>
      </c>
      <c r="B73" s="7" t="s">
        <v>350</v>
      </c>
      <c r="C73" s="7" t="s">
        <v>351</v>
      </c>
      <c r="D73" s="7" t="s">
        <v>352</v>
      </c>
      <c r="E73" s="7" t="s">
        <v>177</v>
      </c>
      <c r="F73" s="7" t="s">
        <v>249</v>
      </c>
      <c r="G73" s="7" t="s">
        <v>179</v>
      </c>
      <c r="H73" s="7" t="s">
        <v>249</v>
      </c>
      <c r="I73" s="7" t="s">
        <v>180</v>
      </c>
      <c r="J73" s="7" t="s">
        <v>249</v>
      </c>
    </row>
    <row r="74" spans="1:10" ht="63" x14ac:dyDescent="0.25">
      <c r="A74" s="7" t="s">
        <v>353</v>
      </c>
      <c r="B74" s="7" t="s">
        <v>354</v>
      </c>
      <c r="C74" s="7" t="s">
        <v>355</v>
      </c>
      <c r="D74" s="7" t="s">
        <v>356</v>
      </c>
      <c r="E74" s="7" t="s">
        <v>177</v>
      </c>
      <c r="F74" s="7" t="s">
        <v>249</v>
      </c>
      <c r="G74" s="7" t="s">
        <v>179</v>
      </c>
      <c r="H74" s="7" t="s">
        <v>249</v>
      </c>
      <c r="I74" s="7" t="s">
        <v>180</v>
      </c>
      <c r="J74" s="7" t="s">
        <v>249</v>
      </c>
    </row>
    <row r="75" spans="1:10" ht="63" x14ac:dyDescent="0.25">
      <c r="A75" s="7" t="s">
        <v>357</v>
      </c>
      <c r="B75" s="7" t="s">
        <v>358</v>
      </c>
      <c r="C75" s="7" t="s">
        <v>359</v>
      </c>
      <c r="D75" s="7" t="s">
        <v>248</v>
      </c>
      <c r="E75" s="7" t="s">
        <v>177</v>
      </c>
      <c r="F75" s="7" t="s">
        <v>249</v>
      </c>
      <c r="G75" s="7" t="s">
        <v>179</v>
      </c>
      <c r="H75" s="7" t="s">
        <v>178</v>
      </c>
      <c r="I75" s="7" t="s">
        <v>180</v>
      </c>
      <c r="J75" s="7" t="s">
        <v>249</v>
      </c>
    </row>
    <row r="76" spans="1:10" ht="63" x14ac:dyDescent="0.25">
      <c r="A76" s="7" t="s">
        <v>360</v>
      </c>
      <c r="B76" s="7" t="s">
        <v>361</v>
      </c>
      <c r="C76" s="7" t="s">
        <v>362</v>
      </c>
      <c r="D76" s="7" t="s">
        <v>248</v>
      </c>
      <c r="E76" s="7" t="s">
        <v>177</v>
      </c>
      <c r="F76" s="7" t="s">
        <v>249</v>
      </c>
      <c r="G76" s="7" t="s">
        <v>179</v>
      </c>
      <c r="H76" s="7" t="s">
        <v>249</v>
      </c>
      <c r="I76" s="7" t="s">
        <v>180</v>
      </c>
      <c r="J76" s="7" t="s">
        <v>249</v>
      </c>
    </row>
    <row r="77" spans="1:10" ht="63" x14ac:dyDescent="0.25">
      <c r="A77" s="7" t="s">
        <v>363</v>
      </c>
      <c r="B77" s="7" t="s">
        <v>364</v>
      </c>
      <c r="C77" s="7" t="s">
        <v>365</v>
      </c>
      <c r="D77" s="7" t="s">
        <v>366</v>
      </c>
      <c r="E77" s="7" t="s">
        <v>177</v>
      </c>
      <c r="F77" s="7" t="s">
        <v>249</v>
      </c>
      <c r="G77" s="7" t="s">
        <v>179</v>
      </c>
      <c r="H77" s="7" t="s">
        <v>249</v>
      </c>
      <c r="I77" s="7" t="s">
        <v>180</v>
      </c>
      <c r="J77" s="7" t="s">
        <v>249</v>
      </c>
    </row>
  </sheetData>
  <mergeCells count="18">
    <mergeCell ref="C16"/>
    <mergeCell ref="C17"/>
    <mergeCell ref="A18:J18"/>
    <mergeCell ref="E19:J19"/>
    <mergeCell ref="A19:A20"/>
    <mergeCell ref="B19:B20"/>
    <mergeCell ref="C19:C20"/>
    <mergeCell ref="D19:D20"/>
    <mergeCell ref="A11:B11"/>
    <mergeCell ref="A12:B12"/>
    <mergeCell ref="A13:C13"/>
    <mergeCell ref="C14"/>
    <mergeCell ref="C15"/>
    <mergeCell ref="A4:B4"/>
    <mergeCell ref="A5:B5"/>
    <mergeCell ref="A8:B8"/>
    <mergeCell ref="A9:B9"/>
    <mergeCell ref="A10:B1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6"/>
  <sheetViews>
    <sheetView topLeftCell="A19" zoomScale="80" zoomScaleNormal="80" workbookViewId="0">
      <selection activeCell="A12" sqref="A12"/>
    </sheetView>
  </sheetViews>
  <sheetFormatPr defaultRowHeight="15" x14ac:dyDescent="0.25"/>
  <cols>
    <col min="1" max="1" width="7.140625" style="1" collapsed="1"/>
    <col min="2" max="2" width="50.85546875" style="1" collapsed="1"/>
    <col min="3" max="3" width="13.5703125" style="1" collapsed="1"/>
    <col min="4" max="4" width="15.28515625" style="1" customWidth="1" collapsed="1"/>
    <col min="5" max="5" width="49.140625" style="1" customWidth="1" collapsed="1"/>
    <col min="6" max="1023" width="8.42578125" style="1" collapsed="1"/>
    <col min="1024" max="1025" width="8.42578125" collapsed="1"/>
  </cols>
  <sheetData>
    <row r="1" spans="1:1023" ht="30" customHeight="1" x14ac:dyDescent="0.3">
      <c r="A1" s="3" t="s">
        <v>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 ht="21" customHeight="1" x14ac:dyDescent="0.25">
      <c r="A2" s="4" t="s">
        <v>149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</row>
    <row r="3" spans="1:1023" ht="21" customHeight="1" x14ac:dyDescent="0.25">
      <c r="A3" s="5" t="s">
        <v>1</v>
      </c>
      <c r="B3"/>
      <c r="C3" s="4" t="s">
        <v>14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</row>
    <row r="4" spans="1:1023" ht="21" customHeight="1" x14ac:dyDescent="0.25">
      <c r="A4" s="31" t="s">
        <v>2</v>
      </c>
      <c r="B4" s="31"/>
      <c r="C4" s="6" t="s">
        <v>150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ht="40.5" customHeight="1" x14ac:dyDescent="0.25">
      <c r="A5" s="32" t="s">
        <v>3</v>
      </c>
      <c r="B5" s="32"/>
      <c r="C5" s="6" t="s">
        <v>151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</row>
    <row r="6" spans="1:1023" ht="21" customHeight="1" x14ac:dyDescent="0.25">
      <c r="A6" s="5" t="s">
        <v>4</v>
      </c>
      <c r="B6"/>
      <c r="C6" s="4" t="s">
        <v>152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</row>
    <row r="7" spans="1:1023" ht="20.25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spans="1:1023" ht="35.1" customHeight="1" x14ac:dyDescent="0.25">
      <c r="A8" s="33" t="s">
        <v>9</v>
      </c>
      <c r="B8" s="34"/>
      <c r="C8" s="39" t="s">
        <v>367</v>
      </c>
      <c r="D8" s="38"/>
      <c r="E8" s="38"/>
    </row>
    <row r="9" spans="1:1023" ht="35.1" customHeight="1" x14ac:dyDescent="0.25">
      <c r="A9" s="33" t="s">
        <v>10</v>
      </c>
      <c r="B9" s="24"/>
      <c r="C9" s="39" t="s">
        <v>368</v>
      </c>
      <c r="D9" s="38"/>
      <c r="E9" s="38"/>
    </row>
    <row r="10" spans="1:1023" ht="35.1" customHeight="1" x14ac:dyDescent="0.25">
      <c r="A10" s="35" t="s">
        <v>369</v>
      </c>
      <c r="B10" s="38"/>
      <c r="C10" s="38"/>
      <c r="D10" s="38"/>
      <c r="E10" s="38"/>
    </row>
    <row r="11" spans="1:1023" ht="35.1" customHeight="1" x14ac:dyDescent="0.25">
      <c r="A11" s="9" t="s">
        <v>15</v>
      </c>
      <c r="B11" s="9" t="s">
        <v>16</v>
      </c>
      <c r="C11" s="9" t="s">
        <v>7</v>
      </c>
      <c r="D11" s="9" t="s">
        <v>12</v>
      </c>
      <c r="E11" s="9" t="s">
        <v>11</v>
      </c>
    </row>
    <row r="12" spans="1:1023" ht="78.75" x14ac:dyDescent="0.25">
      <c r="A12" s="7" t="s">
        <v>164</v>
      </c>
      <c r="B12" s="7" t="s">
        <v>319</v>
      </c>
      <c r="C12" s="7" t="s">
        <v>320</v>
      </c>
      <c r="D12" s="7" t="s">
        <v>201</v>
      </c>
      <c r="E12" s="7" t="s">
        <v>370</v>
      </c>
    </row>
    <row r="13" spans="1:1023" ht="78.75" x14ac:dyDescent="0.25">
      <c r="A13" s="7" t="s">
        <v>167</v>
      </c>
      <c r="B13" s="7" t="s">
        <v>203</v>
      </c>
      <c r="C13" s="7" t="s">
        <v>204</v>
      </c>
      <c r="D13" s="7" t="s">
        <v>201</v>
      </c>
      <c r="E13" s="7" t="s">
        <v>370</v>
      </c>
    </row>
    <row r="14" spans="1:1023" ht="78.75" x14ac:dyDescent="0.25">
      <c r="A14" s="7" t="s">
        <v>169</v>
      </c>
      <c r="B14" s="7" t="s">
        <v>371</v>
      </c>
      <c r="C14" s="7" t="s">
        <v>372</v>
      </c>
      <c r="D14" s="7" t="s">
        <v>201</v>
      </c>
      <c r="E14" s="7" t="s">
        <v>370</v>
      </c>
    </row>
    <row r="15" spans="1:1023" ht="78.75" x14ac:dyDescent="0.25">
      <c r="A15" s="7" t="s">
        <v>186</v>
      </c>
      <c r="B15" s="7" t="s">
        <v>322</v>
      </c>
      <c r="C15" s="7" t="s">
        <v>323</v>
      </c>
      <c r="D15" s="7" t="s">
        <v>201</v>
      </c>
      <c r="E15" s="7" t="s">
        <v>370</v>
      </c>
    </row>
    <row r="16" spans="1:1023" ht="78.75" x14ac:dyDescent="0.25">
      <c r="A16" s="7" t="s">
        <v>190</v>
      </c>
      <c r="B16" s="7" t="s">
        <v>206</v>
      </c>
      <c r="C16" s="7" t="s">
        <v>207</v>
      </c>
      <c r="D16" s="7" t="s">
        <v>201</v>
      </c>
      <c r="E16" s="7" t="s">
        <v>370</v>
      </c>
    </row>
    <row r="17" spans="1:5" ht="78.75" x14ac:dyDescent="0.25">
      <c r="A17" s="7" t="s">
        <v>194</v>
      </c>
      <c r="B17" s="7" t="s">
        <v>209</v>
      </c>
      <c r="C17" s="7" t="s">
        <v>210</v>
      </c>
      <c r="D17" s="7" t="s">
        <v>201</v>
      </c>
      <c r="E17" s="7" t="s">
        <v>370</v>
      </c>
    </row>
    <row r="18" spans="1:5" ht="78.75" x14ac:dyDescent="0.25">
      <c r="A18" s="7" t="s">
        <v>198</v>
      </c>
      <c r="B18" s="7" t="s">
        <v>212</v>
      </c>
      <c r="C18" s="7" t="s">
        <v>213</v>
      </c>
      <c r="D18" s="7" t="s">
        <v>201</v>
      </c>
      <c r="E18" s="7" t="s">
        <v>370</v>
      </c>
    </row>
    <row r="19" spans="1:5" ht="78.75" x14ac:dyDescent="0.25">
      <c r="A19" s="7" t="s">
        <v>202</v>
      </c>
      <c r="B19" s="7" t="s">
        <v>373</v>
      </c>
      <c r="C19" s="7" t="s">
        <v>374</v>
      </c>
      <c r="D19" s="7" t="s">
        <v>201</v>
      </c>
      <c r="E19" s="7" t="s">
        <v>370</v>
      </c>
    </row>
    <row r="20" spans="1:5" ht="78.75" x14ac:dyDescent="0.25">
      <c r="A20" s="7" t="s">
        <v>205</v>
      </c>
      <c r="B20" s="7" t="s">
        <v>375</v>
      </c>
      <c r="C20" s="7" t="s">
        <v>376</v>
      </c>
      <c r="D20" s="7" t="s">
        <v>201</v>
      </c>
      <c r="E20" s="7" t="s">
        <v>370</v>
      </c>
    </row>
    <row r="21" spans="1:5" ht="78.75" x14ac:dyDescent="0.25">
      <c r="A21" s="7" t="s">
        <v>208</v>
      </c>
      <c r="B21" s="7" t="s">
        <v>215</v>
      </c>
      <c r="C21" s="7" t="s">
        <v>216</v>
      </c>
      <c r="D21" s="7" t="s">
        <v>201</v>
      </c>
      <c r="E21" s="7" t="s">
        <v>370</v>
      </c>
    </row>
    <row r="22" spans="1:5" ht="78.75" x14ac:dyDescent="0.25">
      <c r="A22" s="7" t="s">
        <v>211</v>
      </c>
      <c r="B22" s="7" t="s">
        <v>218</v>
      </c>
      <c r="C22" s="7" t="s">
        <v>219</v>
      </c>
      <c r="D22" s="7" t="s">
        <v>220</v>
      </c>
      <c r="E22" s="7" t="s">
        <v>370</v>
      </c>
    </row>
    <row r="23" spans="1:5" ht="78.75" x14ac:dyDescent="0.25">
      <c r="A23" s="7" t="s">
        <v>214</v>
      </c>
      <c r="B23" s="7" t="s">
        <v>377</v>
      </c>
      <c r="C23" s="7" t="s">
        <v>378</v>
      </c>
      <c r="D23" s="7" t="s">
        <v>220</v>
      </c>
      <c r="E23" s="7" t="s">
        <v>370</v>
      </c>
    </row>
    <row r="24" spans="1:5" ht="78.75" x14ac:dyDescent="0.25">
      <c r="A24" s="7" t="s">
        <v>217</v>
      </c>
      <c r="B24" s="7" t="s">
        <v>222</v>
      </c>
      <c r="C24" s="7" t="s">
        <v>223</v>
      </c>
      <c r="D24" s="7" t="s">
        <v>220</v>
      </c>
      <c r="E24" s="7" t="s">
        <v>370</v>
      </c>
    </row>
    <row r="25" spans="1:5" ht="78.75" x14ac:dyDescent="0.25">
      <c r="A25" s="7" t="s">
        <v>221</v>
      </c>
      <c r="B25" s="7" t="s">
        <v>272</v>
      </c>
      <c r="C25" s="7" t="s">
        <v>273</v>
      </c>
      <c r="D25" s="7" t="s">
        <v>220</v>
      </c>
      <c r="E25" s="7" t="s">
        <v>370</v>
      </c>
    </row>
    <row r="26" spans="1:5" ht="78.75" x14ac:dyDescent="0.25">
      <c r="A26" s="7" t="s">
        <v>224</v>
      </c>
      <c r="B26" s="7" t="s">
        <v>325</v>
      </c>
      <c r="C26" s="7" t="s">
        <v>326</v>
      </c>
      <c r="D26" s="7" t="s">
        <v>220</v>
      </c>
      <c r="E26" s="7" t="s">
        <v>370</v>
      </c>
    </row>
    <row r="27" spans="1:5" ht="78.75" x14ac:dyDescent="0.25">
      <c r="A27" s="7" t="s">
        <v>228</v>
      </c>
      <c r="B27" s="7" t="s">
        <v>275</v>
      </c>
      <c r="C27" s="7" t="s">
        <v>276</v>
      </c>
      <c r="D27" s="7" t="s">
        <v>220</v>
      </c>
      <c r="E27" s="7" t="s">
        <v>370</v>
      </c>
    </row>
    <row r="28" spans="1:5" ht="78.75" x14ac:dyDescent="0.25">
      <c r="A28" s="7" t="s">
        <v>232</v>
      </c>
      <c r="B28" s="7" t="s">
        <v>278</v>
      </c>
      <c r="C28" s="7" t="s">
        <v>279</v>
      </c>
      <c r="D28" s="7" t="s">
        <v>220</v>
      </c>
      <c r="E28" s="7" t="s">
        <v>370</v>
      </c>
    </row>
    <row r="29" spans="1:5" ht="78.75" x14ac:dyDescent="0.25">
      <c r="A29" s="7" t="s">
        <v>235</v>
      </c>
      <c r="B29" s="7" t="s">
        <v>379</v>
      </c>
      <c r="C29" s="7" t="s">
        <v>380</v>
      </c>
      <c r="D29" s="7" t="s">
        <v>220</v>
      </c>
      <c r="E29" s="7" t="s">
        <v>370</v>
      </c>
    </row>
    <row r="30" spans="1:5" ht="78.75" x14ac:dyDescent="0.25">
      <c r="A30" s="7" t="s">
        <v>239</v>
      </c>
      <c r="B30" s="7" t="s">
        <v>281</v>
      </c>
      <c r="C30" s="7" t="s">
        <v>282</v>
      </c>
      <c r="D30" s="7" t="s">
        <v>220</v>
      </c>
      <c r="E30" s="7" t="s">
        <v>370</v>
      </c>
    </row>
    <row r="31" spans="1:5" ht="78.75" x14ac:dyDescent="0.25">
      <c r="A31" s="7" t="s">
        <v>242</v>
      </c>
      <c r="B31" s="7" t="s">
        <v>285</v>
      </c>
      <c r="C31" s="7" t="s">
        <v>286</v>
      </c>
      <c r="D31" s="7" t="s">
        <v>220</v>
      </c>
      <c r="E31" s="7" t="s">
        <v>370</v>
      </c>
    </row>
    <row r="32" spans="1:5" ht="78.75" x14ac:dyDescent="0.25">
      <c r="A32" s="7" t="s">
        <v>245</v>
      </c>
      <c r="B32" s="7" t="s">
        <v>288</v>
      </c>
      <c r="C32" s="7" t="s">
        <v>289</v>
      </c>
      <c r="D32" s="7" t="s">
        <v>220</v>
      </c>
      <c r="E32" s="7" t="s">
        <v>370</v>
      </c>
    </row>
    <row r="33" spans="1:5" ht="78.75" x14ac:dyDescent="0.25">
      <c r="A33" s="7" t="s">
        <v>250</v>
      </c>
      <c r="B33" s="7" t="s">
        <v>328</v>
      </c>
      <c r="C33" s="7" t="s">
        <v>329</v>
      </c>
      <c r="D33" s="7" t="s">
        <v>220</v>
      </c>
      <c r="E33" s="7" t="s">
        <v>370</v>
      </c>
    </row>
    <row r="34" spans="1:5" ht="78.75" x14ac:dyDescent="0.25">
      <c r="A34" s="7" t="s">
        <v>254</v>
      </c>
      <c r="B34" s="7" t="s">
        <v>331</v>
      </c>
      <c r="C34" s="7" t="s">
        <v>332</v>
      </c>
      <c r="D34" s="7" t="s">
        <v>220</v>
      </c>
      <c r="E34" s="7" t="s">
        <v>370</v>
      </c>
    </row>
    <row r="35" spans="1:5" ht="78.75" x14ac:dyDescent="0.25">
      <c r="A35" s="7" t="s">
        <v>257</v>
      </c>
      <c r="B35" s="7" t="s">
        <v>381</v>
      </c>
      <c r="C35" s="7" t="s">
        <v>382</v>
      </c>
      <c r="D35" s="7" t="s">
        <v>220</v>
      </c>
      <c r="E35" s="7" t="s">
        <v>370</v>
      </c>
    </row>
    <row r="36" spans="1:5" ht="78.75" x14ac:dyDescent="0.25">
      <c r="A36" s="7" t="s">
        <v>260</v>
      </c>
      <c r="B36" s="7" t="s">
        <v>195</v>
      </c>
      <c r="C36" s="7" t="s">
        <v>196</v>
      </c>
      <c r="D36" s="7" t="s">
        <v>197</v>
      </c>
      <c r="E36" s="7" t="s">
        <v>370</v>
      </c>
    </row>
    <row r="37" spans="1:5" ht="78.75" x14ac:dyDescent="0.25">
      <c r="A37" s="7" t="s">
        <v>264</v>
      </c>
      <c r="B37" s="7" t="s">
        <v>291</v>
      </c>
      <c r="C37" s="7" t="s">
        <v>292</v>
      </c>
      <c r="D37" s="7" t="s">
        <v>197</v>
      </c>
      <c r="E37" s="7" t="s">
        <v>370</v>
      </c>
    </row>
    <row r="38" spans="1:5" ht="78.75" x14ac:dyDescent="0.25">
      <c r="A38" s="7" t="s">
        <v>268</v>
      </c>
      <c r="B38" s="7" t="s">
        <v>383</v>
      </c>
      <c r="C38" s="7" t="s">
        <v>384</v>
      </c>
      <c r="D38" s="7" t="s">
        <v>197</v>
      </c>
      <c r="E38" s="7" t="s">
        <v>370</v>
      </c>
    </row>
    <row r="39" spans="1:5" ht="78.75" x14ac:dyDescent="0.25">
      <c r="A39" s="7" t="s">
        <v>271</v>
      </c>
      <c r="B39" s="7" t="s">
        <v>294</v>
      </c>
      <c r="C39" s="7" t="s">
        <v>295</v>
      </c>
      <c r="D39" s="7" t="s">
        <v>197</v>
      </c>
      <c r="E39" s="7" t="s">
        <v>370</v>
      </c>
    </row>
    <row r="40" spans="1:5" ht="78.75" x14ac:dyDescent="0.25">
      <c r="A40" s="7" t="s">
        <v>274</v>
      </c>
      <c r="B40" s="7" t="s">
        <v>297</v>
      </c>
      <c r="C40" s="7" t="s">
        <v>298</v>
      </c>
      <c r="D40" s="7" t="s">
        <v>197</v>
      </c>
      <c r="E40" s="7" t="s">
        <v>370</v>
      </c>
    </row>
    <row r="41" spans="1:5" ht="78.75" x14ac:dyDescent="0.25">
      <c r="A41" s="7" t="s">
        <v>277</v>
      </c>
      <c r="B41" s="7" t="s">
        <v>385</v>
      </c>
      <c r="C41" s="7" t="s">
        <v>386</v>
      </c>
      <c r="D41" s="7" t="s">
        <v>197</v>
      </c>
      <c r="E41" s="7" t="s">
        <v>370</v>
      </c>
    </row>
    <row r="42" spans="1:5" ht="78.75" x14ac:dyDescent="0.25">
      <c r="A42" s="7" t="s">
        <v>280</v>
      </c>
      <c r="B42" s="7" t="s">
        <v>334</v>
      </c>
      <c r="C42" s="7" t="s">
        <v>335</v>
      </c>
      <c r="D42" s="7" t="s">
        <v>197</v>
      </c>
      <c r="E42" s="7" t="s">
        <v>370</v>
      </c>
    </row>
    <row r="43" spans="1:5" ht="78.75" x14ac:dyDescent="0.25">
      <c r="A43" s="7" t="s">
        <v>284</v>
      </c>
      <c r="B43" s="7" t="s">
        <v>300</v>
      </c>
      <c r="C43" s="7" t="s">
        <v>301</v>
      </c>
      <c r="D43" s="7" t="s">
        <v>197</v>
      </c>
      <c r="E43" s="7" t="s">
        <v>370</v>
      </c>
    </row>
    <row r="44" spans="1:5" ht="78.75" x14ac:dyDescent="0.25">
      <c r="A44" s="7" t="s">
        <v>287</v>
      </c>
      <c r="B44" s="7" t="s">
        <v>387</v>
      </c>
      <c r="C44" s="7" t="s">
        <v>388</v>
      </c>
      <c r="D44" s="7" t="s">
        <v>197</v>
      </c>
      <c r="E44" s="7" t="s">
        <v>370</v>
      </c>
    </row>
    <row r="45" spans="1:5" ht="78.75" x14ac:dyDescent="0.25">
      <c r="A45" s="7" t="s">
        <v>290</v>
      </c>
      <c r="B45" s="7" t="s">
        <v>337</v>
      </c>
      <c r="C45" s="7" t="s">
        <v>338</v>
      </c>
      <c r="D45" s="7" t="s">
        <v>197</v>
      </c>
      <c r="E45" s="7" t="s">
        <v>370</v>
      </c>
    </row>
    <row r="46" spans="1:5" ht="78.75" x14ac:dyDescent="0.25">
      <c r="A46" s="7" t="s">
        <v>293</v>
      </c>
      <c r="B46" s="7" t="s">
        <v>303</v>
      </c>
      <c r="C46" s="7" t="s">
        <v>304</v>
      </c>
      <c r="D46" s="7" t="s">
        <v>197</v>
      </c>
      <c r="E46" s="7" t="s">
        <v>370</v>
      </c>
    </row>
    <row r="47" spans="1:5" ht="78.75" x14ac:dyDescent="0.25">
      <c r="A47" s="7" t="s">
        <v>296</v>
      </c>
      <c r="B47" s="7" t="s">
        <v>340</v>
      </c>
      <c r="C47" s="7" t="s">
        <v>341</v>
      </c>
      <c r="D47" s="7" t="s">
        <v>197</v>
      </c>
      <c r="E47" s="7" t="s">
        <v>370</v>
      </c>
    </row>
    <row r="48" spans="1:5" ht="78.75" x14ac:dyDescent="0.25">
      <c r="A48" s="7" t="s">
        <v>299</v>
      </c>
      <c r="B48" s="7" t="s">
        <v>306</v>
      </c>
      <c r="C48" s="7" t="s">
        <v>307</v>
      </c>
      <c r="D48" s="7" t="s">
        <v>197</v>
      </c>
      <c r="E48" s="7" t="s">
        <v>370</v>
      </c>
    </row>
    <row r="49" spans="1:5" ht="78.75" x14ac:dyDescent="0.25">
      <c r="A49" s="7" t="s">
        <v>302</v>
      </c>
      <c r="B49" s="7" t="s">
        <v>309</v>
      </c>
      <c r="C49" s="7" t="s">
        <v>310</v>
      </c>
      <c r="D49" s="7" t="s">
        <v>311</v>
      </c>
      <c r="E49" s="7" t="s">
        <v>370</v>
      </c>
    </row>
    <row r="50" spans="1:5" ht="78.75" x14ac:dyDescent="0.25">
      <c r="A50" s="7" t="s">
        <v>305</v>
      </c>
      <c r="B50" s="7" t="s">
        <v>313</v>
      </c>
      <c r="C50" s="7" t="s">
        <v>314</v>
      </c>
      <c r="D50" s="7" t="s">
        <v>311</v>
      </c>
      <c r="E50" s="7" t="s">
        <v>370</v>
      </c>
    </row>
    <row r="51" spans="1:5" ht="78.75" x14ac:dyDescent="0.25">
      <c r="A51" s="7" t="s">
        <v>308</v>
      </c>
      <c r="B51" s="7" t="s">
        <v>343</v>
      </c>
      <c r="C51" s="7" t="s">
        <v>344</v>
      </c>
      <c r="D51" s="7" t="s">
        <v>176</v>
      </c>
      <c r="E51" s="7" t="s">
        <v>370</v>
      </c>
    </row>
    <row r="52" spans="1:5" ht="78.75" x14ac:dyDescent="0.25">
      <c r="A52" s="7" t="s">
        <v>312</v>
      </c>
      <c r="B52" s="7" t="s">
        <v>316</v>
      </c>
      <c r="C52" s="7" t="s">
        <v>317</v>
      </c>
      <c r="D52" s="7" t="s">
        <v>176</v>
      </c>
      <c r="E52" s="7" t="s">
        <v>370</v>
      </c>
    </row>
    <row r="53" spans="1:5" ht="78.75" x14ac:dyDescent="0.25">
      <c r="A53" s="7" t="s">
        <v>315</v>
      </c>
      <c r="B53" s="7" t="s">
        <v>174</v>
      </c>
      <c r="C53" s="7" t="s">
        <v>175</v>
      </c>
      <c r="D53" s="7" t="s">
        <v>176</v>
      </c>
      <c r="E53" s="7" t="s">
        <v>370</v>
      </c>
    </row>
    <row r="54" spans="1:5" ht="78.75" x14ac:dyDescent="0.25">
      <c r="A54" s="7" t="s">
        <v>318</v>
      </c>
      <c r="B54" s="7" t="s">
        <v>389</v>
      </c>
      <c r="C54" s="7" t="s">
        <v>390</v>
      </c>
      <c r="D54" s="7" t="s">
        <v>176</v>
      </c>
      <c r="E54" s="7" t="s">
        <v>370</v>
      </c>
    </row>
    <row r="55" spans="1:5" ht="78.75" x14ac:dyDescent="0.25">
      <c r="A55" s="7" t="s">
        <v>321</v>
      </c>
      <c r="B55" s="7" t="s">
        <v>181</v>
      </c>
      <c r="C55" s="7" t="s">
        <v>182</v>
      </c>
      <c r="D55" s="7" t="s">
        <v>183</v>
      </c>
      <c r="E55" s="7" t="s">
        <v>370</v>
      </c>
    </row>
    <row r="56" spans="1:5" ht="78.75" x14ac:dyDescent="0.25">
      <c r="A56" s="7" t="s">
        <v>324</v>
      </c>
      <c r="B56" s="7" t="s">
        <v>391</v>
      </c>
      <c r="C56" s="7" t="s">
        <v>392</v>
      </c>
      <c r="D56" s="7" t="s">
        <v>183</v>
      </c>
      <c r="E56" s="7" t="s">
        <v>370</v>
      </c>
    </row>
    <row r="57" spans="1:5" ht="78.75" x14ac:dyDescent="0.25">
      <c r="A57" s="7" t="s">
        <v>327</v>
      </c>
      <c r="B57" s="7" t="s">
        <v>393</v>
      </c>
      <c r="C57" s="7" t="s">
        <v>394</v>
      </c>
      <c r="D57" s="7" t="s">
        <v>183</v>
      </c>
      <c r="E57" s="7" t="s">
        <v>370</v>
      </c>
    </row>
    <row r="58" spans="1:5" ht="78.75" x14ac:dyDescent="0.25">
      <c r="A58" s="7" t="s">
        <v>330</v>
      </c>
      <c r="B58" s="7" t="s">
        <v>184</v>
      </c>
      <c r="C58" s="7" t="s">
        <v>185</v>
      </c>
      <c r="D58" s="7" t="s">
        <v>183</v>
      </c>
      <c r="E58" s="7" t="s">
        <v>370</v>
      </c>
    </row>
    <row r="59" spans="1:5" ht="78.75" x14ac:dyDescent="0.25">
      <c r="A59" s="7" t="s">
        <v>333</v>
      </c>
      <c r="B59" s="7" t="s">
        <v>187</v>
      </c>
      <c r="C59" s="7" t="s">
        <v>188</v>
      </c>
      <c r="D59" s="7" t="s">
        <v>189</v>
      </c>
      <c r="E59" s="7" t="s">
        <v>370</v>
      </c>
    </row>
    <row r="60" spans="1:5" ht="78.75" x14ac:dyDescent="0.25">
      <c r="A60" s="7" t="s">
        <v>336</v>
      </c>
      <c r="B60" s="7" t="s">
        <v>346</v>
      </c>
      <c r="C60" s="7" t="s">
        <v>347</v>
      </c>
      <c r="D60" s="7" t="s">
        <v>348</v>
      </c>
      <c r="E60" s="7" t="s">
        <v>370</v>
      </c>
    </row>
    <row r="61" spans="1:5" ht="78.75" x14ac:dyDescent="0.25">
      <c r="A61" s="7" t="s">
        <v>339</v>
      </c>
      <c r="B61" s="7" t="s">
        <v>350</v>
      </c>
      <c r="C61" s="7" t="s">
        <v>351</v>
      </c>
      <c r="D61" s="7" t="s">
        <v>352</v>
      </c>
      <c r="E61" s="7" t="s">
        <v>370</v>
      </c>
    </row>
    <row r="62" spans="1:5" ht="78.75" x14ac:dyDescent="0.25">
      <c r="A62" s="7" t="s">
        <v>342</v>
      </c>
      <c r="B62" s="7" t="s">
        <v>395</v>
      </c>
      <c r="C62" s="7" t="s">
        <v>396</v>
      </c>
      <c r="D62" s="7" t="s">
        <v>352</v>
      </c>
      <c r="E62" s="7" t="s">
        <v>370</v>
      </c>
    </row>
    <row r="63" spans="1:5" ht="78.75" x14ac:dyDescent="0.25">
      <c r="A63" s="7" t="s">
        <v>345</v>
      </c>
      <c r="B63" s="7" t="s">
        <v>191</v>
      </c>
      <c r="C63" s="7" t="s">
        <v>192</v>
      </c>
      <c r="D63" s="7" t="s">
        <v>193</v>
      </c>
      <c r="E63" s="7" t="s">
        <v>370</v>
      </c>
    </row>
    <row r="64" spans="1:5" ht="78.75" x14ac:dyDescent="0.25">
      <c r="A64" s="7" t="s">
        <v>349</v>
      </c>
      <c r="B64" s="7" t="s">
        <v>397</v>
      </c>
      <c r="C64" s="7" t="s">
        <v>398</v>
      </c>
      <c r="D64" s="7" t="s">
        <v>193</v>
      </c>
      <c r="E64" s="7" t="s">
        <v>370</v>
      </c>
    </row>
    <row r="65" spans="1:5" ht="78.75" x14ac:dyDescent="0.25">
      <c r="A65" s="7" t="s">
        <v>353</v>
      </c>
      <c r="B65" s="7" t="s">
        <v>399</v>
      </c>
      <c r="C65" s="7" t="s">
        <v>400</v>
      </c>
      <c r="D65" s="7" t="s">
        <v>193</v>
      </c>
      <c r="E65" s="7" t="s">
        <v>370</v>
      </c>
    </row>
    <row r="66" spans="1:5" ht="78.75" x14ac:dyDescent="0.25">
      <c r="A66" s="7" t="s">
        <v>357</v>
      </c>
      <c r="B66" s="7" t="s">
        <v>401</v>
      </c>
      <c r="C66" s="7" t="s">
        <v>402</v>
      </c>
      <c r="D66" s="7" t="s">
        <v>193</v>
      </c>
      <c r="E66" s="7" t="s">
        <v>370</v>
      </c>
    </row>
    <row r="67" spans="1:5" ht="78.75" x14ac:dyDescent="0.25">
      <c r="A67" s="7" t="s">
        <v>360</v>
      </c>
      <c r="B67" s="7" t="s">
        <v>403</v>
      </c>
      <c r="C67" s="7" t="s">
        <v>404</v>
      </c>
      <c r="D67" s="7" t="s">
        <v>405</v>
      </c>
      <c r="E67" s="7" t="s">
        <v>370</v>
      </c>
    </row>
    <row r="68" spans="1:5" ht="78.75" x14ac:dyDescent="0.25">
      <c r="A68" s="7" t="s">
        <v>363</v>
      </c>
      <c r="B68" s="7" t="s">
        <v>406</v>
      </c>
      <c r="C68" s="7" t="s">
        <v>407</v>
      </c>
      <c r="D68" s="7" t="s">
        <v>408</v>
      </c>
      <c r="E68" s="7" t="s">
        <v>370</v>
      </c>
    </row>
    <row r="69" spans="1:5" ht="78.75" x14ac:dyDescent="0.25">
      <c r="A69" s="7" t="s">
        <v>409</v>
      </c>
      <c r="B69" s="7" t="s">
        <v>410</v>
      </c>
      <c r="C69" s="7" t="s">
        <v>411</v>
      </c>
      <c r="D69" s="7" t="s">
        <v>408</v>
      </c>
      <c r="E69" s="7" t="s">
        <v>370</v>
      </c>
    </row>
    <row r="70" spans="1:5" ht="78.75" x14ac:dyDescent="0.25">
      <c r="A70" s="7" t="s">
        <v>412</v>
      </c>
      <c r="B70" s="7" t="s">
        <v>413</v>
      </c>
      <c r="C70" s="7" t="s">
        <v>414</v>
      </c>
      <c r="D70" s="7" t="s">
        <v>356</v>
      </c>
      <c r="E70" s="7" t="s">
        <v>370</v>
      </c>
    </row>
    <row r="71" spans="1:5" ht="78.75" x14ac:dyDescent="0.25">
      <c r="A71" s="7" t="s">
        <v>415</v>
      </c>
      <c r="B71" s="7" t="s">
        <v>354</v>
      </c>
      <c r="C71" s="7" t="s">
        <v>355</v>
      </c>
      <c r="D71" s="7" t="s">
        <v>356</v>
      </c>
      <c r="E71" s="7" t="s">
        <v>370</v>
      </c>
    </row>
    <row r="72" spans="1:5" ht="78.75" x14ac:dyDescent="0.25">
      <c r="A72" s="7" t="s">
        <v>416</v>
      </c>
      <c r="B72" s="7" t="s">
        <v>417</v>
      </c>
      <c r="C72" s="7" t="s">
        <v>418</v>
      </c>
      <c r="D72" s="7" t="s">
        <v>356</v>
      </c>
      <c r="E72" s="7" t="s">
        <v>370</v>
      </c>
    </row>
    <row r="73" spans="1:5" ht="78.75" x14ac:dyDescent="0.25">
      <c r="A73" s="7" t="s">
        <v>419</v>
      </c>
      <c r="B73" s="7" t="s">
        <v>225</v>
      </c>
      <c r="C73" s="7" t="s">
        <v>226</v>
      </c>
      <c r="D73" s="7" t="s">
        <v>227</v>
      </c>
      <c r="E73" s="7" t="s">
        <v>370</v>
      </c>
    </row>
    <row r="74" spans="1:5" ht="78.75" x14ac:dyDescent="0.25">
      <c r="A74" s="7" t="s">
        <v>420</v>
      </c>
      <c r="B74" s="7" t="s">
        <v>229</v>
      </c>
      <c r="C74" s="7" t="s">
        <v>230</v>
      </c>
      <c r="D74" s="7" t="s">
        <v>231</v>
      </c>
      <c r="E74" s="7" t="s">
        <v>370</v>
      </c>
    </row>
    <row r="75" spans="1:5" ht="78.75" x14ac:dyDescent="0.25">
      <c r="A75" s="7" t="s">
        <v>421</v>
      </c>
      <c r="B75" s="7" t="s">
        <v>233</v>
      </c>
      <c r="C75" s="7" t="s">
        <v>234</v>
      </c>
      <c r="D75" s="7" t="s">
        <v>231</v>
      </c>
      <c r="E75" s="7" t="s">
        <v>370</v>
      </c>
    </row>
    <row r="76" spans="1:5" ht="78.75" x14ac:dyDescent="0.25">
      <c r="A76" s="7" t="s">
        <v>422</v>
      </c>
      <c r="B76" s="7" t="s">
        <v>236</v>
      </c>
      <c r="C76" s="7" t="s">
        <v>237</v>
      </c>
      <c r="D76" s="7" t="s">
        <v>238</v>
      </c>
      <c r="E76" s="7" t="s">
        <v>370</v>
      </c>
    </row>
    <row r="77" spans="1:5" ht="78.75" x14ac:dyDescent="0.25">
      <c r="A77" s="7" t="s">
        <v>423</v>
      </c>
      <c r="B77" s="7" t="s">
        <v>424</v>
      </c>
      <c r="C77" s="7" t="s">
        <v>425</v>
      </c>
      <c r="D77" s="7" t="s">
        <v>238</v>
      </c>
      <c r="E77" s="7" t="s">
        <v>370</v>
      </c>
    </row>
    <row r="78" spans="1:5" ht="78.75" x14ac:dyDescent="0.25">
      <c r="A78" s="7" t="s">
        <v>426</v>
      </c>
      <c r="B78" s="7" t="s">
        <v>240</v>
      </c>
      <c r="C78" s="7" t="s">
        <v>241</v>
      </c>
      <c r="D78" s="7" t="s">
        <v>238</v>
      </c>
      <c r="E78" s="7" t="s">
        <v>370</v>
      </c>
    </row>
    <row r="79" spans="1:5" ht="78.75" x14ac:dyDescent="0.25">
      <c r="A79" s="7" t="s">
        <v>427</v>
      </c>
      <c r="B79" s="7" t="s">
        <v>243</v>
      </c>
      <c r="C79" s="7" t="s">
        <v>244</v>
      </c>
      <c r="D79" s="7" t="s">
        <v>220</v>
      </c>
      <c r="E79" s="7" t="s">
        <v>370</v>
      </c>
    </row>
    <row r="80" spans="1:5" ht="78.75" x14ac:dyDescent="0.25">
      <c r="A80" s="7" t="s">
        <v>428</v>
      </c>
      <c r="B80" s="7" t="s">
        <v>429</v>
      </c>
      <c r="C80" s="7" t="s">
        <v>430</v>
      </c>
      <c r="D80" s="7" t="s">
        <v>220</v>
      </c>
      <c r="E80" s="7" t="s">
        <v>370</v>
      </c>
    </row>
    <row r="81" spans="1:5" ht="78.75" x14ac:dyDescent="0.25">
      <c r="A81" s="7" t="s">
        <v>431</v>
      </c>
      <c r="B81" s="7" t="s">
        <v>246</v>
      </c>
      <c r="C81" s="7" t="s">
        <v>247</v>
      </c>
      <c r="D81" s="7" t="s">
        <v>248</v>
      </c>
      <c r="E81" s="7" t="s">
        <v>370</v>
      </c>
    </row>
    <row r="82" spans="1:5" ht="78.75" x14ac:dyDescent="0.25">
      <c r="A82" s="7" t="s">
        <v>432</v>
      </c>
      <c r="B82" s="7" t="s">
        <v>269</v>
      </c>
      <c r="C82" s="7" t="s">
        <v>270</v>
      </c>
      <c r="D82" s="7" t="s">
        <v>248</v>
      </c>
      <c r="E82" s="7" t="s">
        <v>370</v>
      </c>
    </row>
    <row r="83" spans="1:5" ht="78.75" x14ac:dyDescent="0.25">
      <c r="A83" s="7" t="s">
        <v>433</v>
      </c>
      <c r="B83" s="7" t="s">
        <v>434</v>
      </c>
      <c r="C83" s="7" t="s">
        <v>435</v>
      </c>
      <c r="D83" s="7" t="s">
        <v>248</v>
      </c>
      <c r="E83" s="7" t="s">
        <v>370</v>
      </c>
    </row>
    <row r="84" spans="1:5" ht="78.75" x14ac:dyDescent="0.25">
      <c r="A84" s="7" t="s">
        <v>436</v>
      </c>
      <c r="B84" s="7" t="s">
        <v>358</v>
      </c>
      <c r="C84" s="7" t="s">
        <v>359</v>
      </c>
      <c r="D84" s="7" t="s">
        <v>248</v>
      </c>
      <c r="E84" s="7" t="s">
        <v>370</v>
      </c>
    </row>
    <row r="85" spans="1:5" ht="78.75" x14ac:dyDescent="0.25">
      <c r="A85" s="7" t="s">
        <v>437</v>
      </c>
      <c r="B85" s="7" t="s">
        <v>361</v>
      </c>
      <c r="C85" s="7" t="s">
        <v>362</v>
      </c>
      <c r="D85" s="7" t="s">
        <v>248</v>
      </c>
      <c r="E85" s="7" t="s">
        <v>370</v>
      </c>
    </row>
    <row r="86" spans="1:5" ht="78.75" x14ac:dyDescent="0.25">
      <c r="A86" s="7" t="s">
        <v>438</v>
      </c>
      <c r="B86" s="7" t="s">
        <v>439</v>
      </c>
      <c r="C86" s="7" t="s">
        <v>440</v>
      </c>
      <c r="D86" s="7" t="s">
        <v>441</v>
      </c>
      <c r="E86" s="7" t="s">
        <v>370</v>
      </c>
    </row>
    <row r="87" spans="1:5" ht="78.75" x14ac:dyDescent="0.25">
      <c r="A87" s="7" t="s">
        <v>442</v>
      </c>
      <c r="B87" s="7" t="s">
        <v>443</v>
      </c>
      <c r="C87" s="7" t="s">
        <v>444</v>
      </c>
      <c r="D87" s="7" t="s">
        <v>441</v>
      </c>
      <c r="E87" s="7" t="s">
        <v>370</v>
      </c>
    </row>
    <row r="88" spans="1:5" ht="78.75" x14ac:dyDescent="0.25">
      <c r="A88" s="7" t="s">
        <v>445</v>
      </c>
      <c r="B88" s="7" t="s">
        <v>251</v>
      </c>
      <c r="C88" s="7" t="s">
        <v>252</v>
      </c>
      <c r="D88" s="7" t="s">
        <v>253</v>
      </c>
      <c r="E88" s="7" t="s">
        <v>370</v>
      </c>
    </row>
    <row r="89" spans="1:5" ht="78.75" x14ac:dyDescent="0.25">
      <c r="A89" s="7" t="s">
        <v>446</v>
      </c>
      <c r="B89" s="7" t="s">
        <v>255</v>
      </c>
      <c r="C89" s="7" t="s">
        <v>256</v>
      </c>
      <c r="D89" s="7" t="s">
        <v>253</v>
      </c>
      <c r="E89" s="7" t="s">
        <v>370</v>
      </c>
    </row>
    <row r="90" spans="1:5" ht="78.75" x14ac:dyDescent="0.25">
      <c r="A90" s="7" t="s">
        <v>447</v>
      </c>
      <c r="B90" s="7" t="s">
        <v>258</v>
      </c>
      <c r="C90" s="7" t="s">
        <v>259</v>
      </c>
      <c r="D90" s="7" t="s">
        <v>253</v>
      </c>
      <c r="E90" s="7" t="s">
        <v>370</v>
      </c>
    </row>
    <row r="91" spans="1:5" ht="78.75" x14ac:dyDescent="0.25">
      <c r="A91" s="7" t="s">
        <v>448</v>
      </c>
      <c r="B91" s="7" t="s">
        <v>364</v>
      </c>
      <c r="C91" s="7" t="s">
        <v>365</v>
      </c>
      <c r="D91" s="7" t="s">
        <v>366</v>
      </c>
      <c r="E91" s="7" t="s">
        <v>370</v>
      </c>
    </row>
    <row r="92" spans="1:5" ht="78.75" x14ac:dyDescent="0.25">
      <c r="A92" s="7" t="s">
        <v>449</v>
      </c>
      <c r="B92" s="7" t="s">
        <v>450</v>
      </c>
      <c r="C92" s="7" t="s">
        <v>451</v>
      </c>
      <c r="D92" s="7" t="s">
        <v>366</v>
      </c>
      <c r="E92" s="7" t="s">
        <v>370</v>
      </c>
    </row>
    <row r="93" spans="1:5" ht="78.75" x14ac:dyDescent="0.25">
      <c r="A93" s="7" t="s">
        <v>452</v>
      </c>
      <c r="B93" s="7" t="s">
        <v>261</v>
      </c>
      <c r="C93" s="7" t="s">
        <v>262</v>
      </c>
      <c r="D93" s="7" t="s">
        <v>263</v>
      </c>
      <c r="E93" s="7" t="s">
        <v>370</v>
      </c>
    </row>
    <row r="94" spans="1:5" ht="78.75" x14ac:dyDescent="0.25">
      <c r="A94" s="7" t="s">
        <v>453</v>
      </c>
      <c r="B94" s="7" t="s">
        <v>454</v>
      </c>
      <c r="C94" s="7" t="s">
        <v>455</v>
      </c>
      <c r="D94" s="7" t="s">
        <v>263</v>
      </c>
      <c r="E94" s="7" t="s">
        <v>370</v>
      </c>
    </row>
    <row r="95" spans="1:5" ht="78.75" x14ac:dyDescent="0.25">
      <c r="A95" s="7" t="s">
        <v>456</v>
      </c>
      <c r="B95" s="7" t="s">
        <v>265</v>
      </c>
      <c r="C95" s="7" t="s">
        <v>266</v>
      </c>
      <c r="D95" s="7" t="s">
        <v>267</v>
      </c>
      <c r="E95" s="7" t="s">
        <v>370</v>
      </c>
    </row>
    <row r="96" spans="1:5" ht="78.75" x14ac:dyDescent="0.25">
      <c r="A96" s="7" t="s">
        <v>457</v>
      </c>
      <c r="B96" s="7" t="s">
        <v>199</v>
      </c>
      <c r="C96" s="7" t="s">
        <v>200</v>
      </c>
      <c r="D96" s="7" t="s">
        <v>201</v>
      </c>
      <c r="E96" s="7" t="s">
        <v>370</v>
      </c>
    </row>
  </sheetData>
  <mergeCells count="7">
    <mergeCell ref="A4:B4"/>
    <mergeCell ref="A5:B5"/>
    <mergeCell ref="A8:B8"/>
    <mergeCell ref="A9:B9"/>
    <mergeCell ref="A10:E10"/>
    <mergeCell ref="C8:E8"/>
    <mergeCell ref="C9:E9"/>
  </mergeCell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Количественные результаты</vt:lpstr>
      <vt:lpstr>Результаты опросов</vt:lpstr>
      <vt:lpstr>Контрольные мероприятия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Бесчастная Людмила Дмитриевна</cp:lastModifiedBy>
  <cp:revision>4</cp:revision>
  <dcterms:created xsi:type="dcterms:W3CDTF">2015-07-10T00:21:09Z</dcterms:created>
  <dcterms:modified xsi:type="dcterms:W3CDTF">2016-04-20T12:59:18Z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ntentTypeId">
    <vt:lpwstr>0x0101000F40875321A8544F8A501FAAE54BFF81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